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229" activeTab="0"/>
  </bookViews>
  <sheets>
    <sheet name="deltagare-foer-sm-foer-if-baata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<sst xmlns="http://schemas.openxmlformats.org/spreadsheetml/2006/main" count="108" uniqueCount="73">
  <si>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 xml:space="preserve">Anders Carlsson </t>
  </si>
  <si>
    <t>Apelsinen</t>
  </si>
  <si>
    <t>Håkan Johansson</t>
  </si>
  <si>
    <t>Stina</t>
  </si>
  <si>
    <t>NMV</t>
  </si>
  <si>
    <t xml:space="preserve">Anna-Karin Theelke </t>
  </si>
  <si>
    <t>N/A</t>
  </si>
  <si>
    <t>Ingemar Ådahl</t>
  </si>
  <si>
    <t xml:space="preserve">Polaris </t>
  </si>
  <si>
    <t>Karin Hårding</t>
  </si>
  <si>
    <t>Liflina</t>
  </si>
  <si>
    <t>Fredrik Thörn</t>
  </si>
  <si>
    <t>Fredrik Wigelius</t>
  </si>
  <si>
    <t>Skeppare</t>
  </si>
  <si>
    <t>ÖSS</t>
  </si>
  <si>
    <t>Kolibri</t>
  </si>
  <si>
    <t>Michel zandbergen</t>
  </si>
  <si>
    <t>Tilikum</t>
  </si>
  <si>
    <t>VJS</t>
  </si>
  <si>
    <t>Glenn af Götheborg</t>
  </si>
  <si>
    <t>Peter Berg</t>
  </si>
  <si>
    <t>Robert Westerlind</t>
  </si>
  <si>
    <t>Primula</t>
  </si>
  <si>
    <t>Båtnamn</t>
  </si>
  <si>
    <t>SWE 800</t>
  </si>
  <si>
    <t>Thomas Borg</t>
  </si>
  <si>
    <t>Vitamin</t>
  </si>
  <si>
    <t>Martin Rundström</t>
  </si>
  <si>
    <t>MiTho</t>
  </si>
  <si>
    <t xml:space="preserve">Modesty </t>
  </si>
  <si>
    <t>Nerthus</t>
  </si>
  <si>
    <t>Johan Åqvist</t>
  </si>
  <si>
    <t>SWE 1825</t>
  </si>
  <si>
    <t>LDSS</t>
  </si>
  <si>
    <t>Sten Gustavsson</t>
  </si>
  <si>
    <t>TYBK</t>
  </si>
  <si>
    <t>Linda Cederquist</t>
  </si>
  <si>
    <t>Viola</t>
  </si>
  <si>
    <t>Filijokus</t>
  </si>
  <si>
    <t>Pontus Rosberg</t>
  </si>
  <si>
    <t>SWE 1485</t>
  </si>
  <si>
    <t>Segelnummer</t>
  </si>
  <si>
    <t>Ulrika By</t>
  </si>
  <si>
    <t>SWE 926</t>
  </si>
  <si>
    <t>SSG</t>
  </si>
  <si>
    <t>SWE 2003</t>
  </si>
  <si>
    <t>USS</t>
  </si>
  <si>
    <t>SWE 1653</t>
  </si>
  <si>
    <t>SWE 2132</t>
  </si>
  <si>
    <t>SWE 2719</t>
  </si>
  <si>
    <t>SWE 3352</t>
  </si>
  <si>
    <t xml:space="preserve">SWE 1158 </t>
  </si>
  <si>
    <t>SWE 3466</t>
  </si>
  <si>
    <t>SWE 1888</t>
  </si>
  <si>
    <t>SWE 2741</t>
  </si>
  <si>
    <t>NED 2642</t>
  </si>
  <si>
    <t>SWE 3063</t>
  </si>
  <si>
    <t>SWE 2482</t>
  </si>
  <si>
    <t>SWE 1928</t>
  </si>
  <si>
    <t>VHSS</t>
  </si>
  <si>
    <t>KMS</t>
  </si>
  <si>
    <t>SÄBS</t>
  </si>
  <si>
    <t>Båtklubb</t>
  </si>
  <si>
    <t>SUM</t>
  </si>
  <si>
    <t>PLAC</t>
  </si>
  <si>
    <t>DNC</t>
  </si>
  <si>
    <t>DNS</t>
  </si>
  <si>
    <t>OCS</t>
  </si>
  <si>
    <t>BFD</t>
  </si>
  <si>
    <t>NSC</t>
  </si>
  <si>
    <t>DNF</t>
  </si>
  <si>
    <t>RET</t>
  </si>
  <si>
    <t>DSQ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</si>
</sst>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1" borderId="9" applyNumberFormat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N1" sqref="N1"/>
    </sheetView>
  </sheetViews>
  <sheetFormatPr defaultColWidth="9.140625" defaultRowHeight="12.75"/>
  <cols>
    <col min="1" max="1" width="12.57421875" style="0" bestFit="1" customWidth="1"/>
    <col min="2" max="2" width="17.140625" style="0" bestFit="1" customWidth="1"/>
    <col min="3" max="3" width="16.7109375" style="0" bestFit="1" customWidth="1"/>
    <col min="4" max="4" width="8.421875" style="0" bestFit="1" customWidth="1"/>
    <col min="5" max="5" width="4.57421875" style="1" customWidth="1"/>
    <col min="6" max="6" width="4.7109375" style="1" bestFit="1" customWidth="1"/>
    <col min="7" max="8" width="4.421875" style="1" bestFit="1" customWidth="1"/>
    <col min="9" max="10" width="4.7109375" style="1" bestFit="1" customWidth="1"/>
    <col min="11" max="11" width="4.421875" style="1" bestFit="1" customWidth="1"/>
    <col min="12" max="12" width="4.57421875" style="1" bestFit="1" customWidth="1"/>
    <col min="13" max="13" width="7.8515625" style="1" bestFit="1" customWidth="1"/>
    <col min="14" max="14" width="5.57421875" style="2" bestFit="1" customWidth="1"/>
    <col min="15" max="22" width="4.57421875" style="0" hidden="1" customWidth="1"/>
    <col min="23" max="23" width="8.7109375" style="0" hidden="1" customWidth="1"/>
    <col min="24" max="24" width="4.7109375" style="1" hidden="1" customWidth="1"/>
  </cols>
  <sheetData>
    <row r="1" spans="13:14" ht="12">
      <c r="M1" s="1">
        <v>8</v>
      </c>
      <c r="N1" s="2">
        <v>17</v>
      </c>
    </row>
    <row r="3" spans="1:24" s="3" customFormat="1" ht="24" customHeight="1" thickBot="1">
      <c r="A3" s="3" t="s">
        <v>41</v>
      </c>
      <c r="B3" s="3" t="s">
        <v>13</v>
      </c>
      <c r="C3" s="3" t="s">
        <v>23</v>
      </c>
      <c r="D3" s="3" t="s">
        <v>62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 t="s">
        <v>63</v>
      </c>
      <c r="N3" s="5" t="s">
        <v>64</v>
      </c>
      <c r="O3" s="3">
        <v>1</v>
      </c>
      <c r="P3" s="3">
        <v>2</v>
      </c>
      <c r="Q3" s="3">
        <v>3</v>
      </c>
      <c r="R3" s="3">
        <v>4</v>
      </c>
      <c r="S3" s="3">
        <v>5</v>
      </c>
      <c r="T3" s="3">
        <v>6</v>
      </c>
      <c r="U3" s="3">
        <v>7</v>
      </c>
      <c r="V3" s="3">
        <v>8</v>
      </c>
      <c r="X3" s="4"/>
    </row>
    <row r="4" spans="1:22" ht="19.5" customHeight="1">
      <c r="A4" t="s">
        <v>50</v>
      </c>
      <c r="B4" t="s">
        <v>39</v>
      </c>
      <c r="C4" t="s">
        <v>1</v>
      </c>
      <c r="D4" t="s">
        <v>46</v>
      </c>
      <c r="E4" s="1">
        <v>1</v>
      </c>
      <c r="F4" s="1">
        <v>1</v>
      </c>
      <c r="G4" s="1">
        <v>2</v>
      </c>
      <c r="H4" s="1">
        <v>4</v>
      </c>
      <c r="I4" s="1">
        <v>1</v>
      </c>
      <c r="J4" s="1">
        <v>2</v>
      </c>
      <c r="K4" s="1">
        <v>1</v>
      </c>
      <c r="L4" s="1">
        <v>4</v>
      </c>
      <c r="M4" s="1">
        <f>SUM(O4+P4+Q4+R4+S4+T4+U4+V4)-IF($M$1&gt;3,MAX(O4,P4,Q4,R4,S4,T4,U4,V4),0)</f>
        <v>12</v>
      </c>
      <c r="N4" s="6">
        <v>1</v>
      </c>
      <c r="O4">
        <f>IF(E4=$X$23,$N$1+1,IF(E4=$X$24,$N$1+1,IF(E4=$X$25,$N$1+1,IF(E4=$X$26,$N$1+1,IF(E4=$X$27,$N$1+1,IF(E4=$X$28,$N$1+1,IF(E4=$X$29,$N$1+1,IF(E4=$X$30,$N$1+1,E4))))))))</f>
        <v>1</v>
      </c>
      <c r="P4">
        <f>IF(F4=$X$23,$N$1+1,IF(F4=$X$24,$N$1+1,IF(F4=$X$25,$N$1+1,IF(F4=$X$26,$N$1+1,IF(F4=$X$27,$N$1+1,IF(F4=$X$28,$N$1+1,IF(F4=$X$29,$N$1+1,IF(F4=$X$30,$N$1+1,F4))))))))</f>
        <v>1</v>
      </c>
      <c r="Q4">
        <f>IF(G4=$X$23,$N$1+1,IF(G4=$X$24,$N$1+1,IF(G4=$X$25,$N$1+1,IF(G4=$X$26,$N$1+1,IF(G4=$X$27,$N$1+1,IF(G4=$X$28,$N$1+1,IF(G4=$X$29,$N$1+1,IF(G4=$X$30,$N$1+1,G4))))))))</f>
        <v>2</v>
      </c>
      <c r="R4">
        <f>IF(H4=$X$23,$N$1+1,IF(H4=$X$24,$N$1+1,IF(H4=$X$25,$N$1+1,IF(H4=$X$26,$N$1+1,IF(H4=$X$27,$N$1+1,IF(H4=$X$28,$N$1+1,IF(H4=$X$29,$N$1+1,IF(H4=$X$30,$N$1+1,H4))))))))</f>
        <v>4</v>
      </c>
      <c r="S4">
        <f>IF(I4=$X$23,$N$1+1,IF(I4=$X$24,$N$1+1,IF(I4=$X$25,$N$1+1,IF(I4=$X$26,$N$1+1,IF(I4=$X$27,$N$1+1,IF(I4=$X$28,$N$1+1,IF(I4=$X$29,$N$1+1,IF(I4=$X$30,$N$1+1,I4))))))))</f>
        <v>1</v>
      </c>
      <c r="T4">
        <f>IF(J4=$X$23,$N$1+1,IF(J4=$X$24,$N$1+1,IF(J4=$X$25,$N$1+1,IF(J4=$X$26,$N$1+1,IF(J4=$X$27,$N$1+1,IF(J4=$X$28,$N$1+1,IF(J4=$X$29,$N$1+1,IF(J4=$X$30,$N$1+1,J4))))))))</f>
        <v>2</v>
      </c>
      <c r="U4">
        <f>IF(K4=$X$23,$N$1+1,IF(K4=$X$24,$N$1+1,IF(K4=$X$25,$N$1+1,IF(K4=$X$26,$N$1+1,IF(K4=$X$27,$N$1+1,IF(K4=$X$28,$N$1+1,IF(K4=$X$29,$N$1+1,IF(K4=$X$30,$N$1+1,K4))))))))</f>
        <v>1</v>
      </c>
      <c r="V4">
        <f>IF(L4=$X$23,$N$1+1,IF(L4=$X$24,$N$1+1,IF(L4=$X$25,$N$1+1,IF(L4=$X$26,$N$1+1,IF(L4=$X$27,$N$1+1,IF(L4=$X$28,$N$1+1,IF(L4=$X$29,$N$1+1,IF(L4=$X$30,$N$1+1,L4))))))))</f>
        <v>4</v>
      </c>
    </row>
    <row r="5" spans="1:22" ht="19.5" customHeight="1">
      <c r="A5" t="s">
        <v>58</v>
      </c>
      <c r="B5" t="s">
        <v>12</v>
      </c>
      <c r="C5" t="s">
        <v>22</v>
      </c>
      <c r="D5" t="s">
        <v>44</v>
      </c>
      <c r="E5" s="1">
        <v>5</v>
      </c>
      <c r="F5" s="1">
        <v>3</v>
      </c>
      <c r="G5" s="1">
        <v>4</v>
      </c>
      <c r="H5" s="1">
        <v>9</v>
      </c>
      <c r="I5" s="1">
        <v>2</v>
      </c>
      <c r="J5" s="1">
        <v>1</v>
      </c>
      <c r="K5" s="1">
        <v>3</v>
      </c>
      <c r="L5" s="1">
        <v>3</v>
      </c>
      <c r="M5" s="1">
        <f>SUM(O5+P5+Q5+R5+S5+T5+U5+V5)-IF($M$1&gt;3,MAX(O5,P5,Q5,R5,S5,T5,U5,V5),0)</f>
        <v>21</v>
      </c>
      <c r="N5" s="7">
        <v>2</v>
      </c>
      <c r="O5">
        <f>IF(E5=$X$23,$N$1+1,IF(E5=$X$24,$N$1+1,IF(E5=$X$25,$N$1+1,IF(E5=$X$26,$N$1+1,IF(E5=$X$27,$N$1+1,IF(E5=$X$28,$N$1+1,IF(E5=$X$29,$N$1+1,IF(E5=$X$30,$N$1+1,E5))))))))</f>
        <v>5</v>
      </c>
      <c r="P5">
        <f>IF(F5=$X$23,$N$1+1,IF(F5=$X$24,$N$1+1,IF(F5=$X$25,$N$1+1,IF(F5=$X$26,$N$1+1,IF(F5=$X$27,$N$1+1,IF(F5=$X$28,$N$1+1,IF(F5=$X$29,$N$1+1,IF(F5=$X$30,$N$1+1,F5))))))))</f>
        <v>3</v>
      </c>
      <c r="Q5">
        <f>IF(G5=$X$23,$N$1+1,IF(G5=$X$24,$N$1+1,IF(G5=$X$25,$N$1+1,IF(G5=$X$26,$N$1+1,IF(G5=$X$27,$N$1+1,IF(G5=$X$28,$N$1+1,IF(G5=$X$29,$N$1+1,IF(G5=$X$30,$N$1+1,G5))))))))</f>
        <v>4</v>
      </c>
      <c r="R5">
        <f>IF(H5=$X$23,$N$1+1,IF(H5=$X$24,$N$1+1,IF(H5=$X$25,$N$1+1,IF(H5=$X$26,$N$1+1,IF(H5=$X$27,$N$1+1,IF(H5=$X$28,$N$1+1,IF(H5=$X$29,$N$1+1,IF(H5=$X$30,$N$1+1,H5))))))))</f>
        <v>9</v>
      </c>
      <c r="S5">
        <f>IF(I5=$X$23,$N$1+1,IF(I5=$X$24,$N$1+1,IF(I5=$X$25,$N$1+1,IF(I5=$X$26,$N$1+1,IF(I5=$X$27,$N$1+1,IF(I5=$X$28,$N$1+1,IF(I5=$X$29,$N$1+1,IF(I5=$X$30,$N$1+1,I5))))))))</f>
        <v>2</v>
      </c>
      <c r="T5">
        <f>IF(J5=$X$23,$N$1+1,IF(J5=$X$24,$N$1+1,IF(J5=$X$25,$N$1+1,IF(J5=$X$26,$N$1+1,IF(J5=$X$27,$N$1+1,IF(J5=$X$28,$N$1+1,IF(J5=$X$29,$N$1+1,IF(J5=$X$30,$N$1+1,J5))))))))</f>
        <v>1</v>
      </c>
      <c r="U5">
        <f>IF(K5=$X$23,$N$1+1,IF(K5=$X$24,$N$1+1,IF(K5=$X$25,$N$1+1,IF(K5=$X$26,$N$1+1,IF(K5=$X$27,$N$1+1,IF(K5=$X$28,$N$1+1,IF(K5=$X$29,$N$1+1,IF(K5=$X$30,$N$1+1,K5))))))))</f>
        <v>3</v>
      </c>
      <c r="V5">
        <f>IF(L5=$X$23,$N$1+1,IF(L5=$X$24,$N$1+1,IF(L5=$X$25,$N$1+1,IF(L5=$X$26,$N$1+1,IF(L5=$X$27,$N$1+1,IF(L5=$X$28,$N$1+1,IF(L5=$X$29,$N$1+1,IF(L5=$X$30,$N$1+1,L5))))))))</f>
        <v>3</v>
      </c>
    </row>
    <row r="6" spans="1:22" ht="19.5" customHeight="1">
      <c r="A6" t="s">
        <v>40</v>
      </c>
      <c r="B6" t="s">
        <v>20</v>
      </c>
      <c r="C6" t="s">
        <v>19</v>
      </c>
      <c r="D6" t="s">
        <v>33</v>
      </c>
      <c r="E6" s="1">
        <v>2</v>
      </c>
      <c r="F6" s="1">
        <v>2</v>
      </c>
      <c r="G6" s="1">
        <v>3</v>
      </c>
      <c r="H6" s="1">
        <v>2</v>
      </c>
      <c r="I6" s="1">
        <v>4</v>
      </c>
      <c r="J6" s="1" t="s">
        <v>67</v>
      </c>
      <c r="K6" s="1">
        <v>7</v>
      </c>
      <c r="L6" s="1">
        <v>5</v>
      </c>
      <c r="M6" s="1">
        <f>SUM(O6+P6+Q6+R6+S6+T6+U6+V6)-IF($M$1&gt;3,MAX(O6,P6,Q6,R6,S6,T6,U6,V6),0)</f>
        <v>25</v>
      </c>
      <c r="N6" s="6">
        <v>3</v>
      </c>
      <c r="O6">
        <f>IF(E6=$X$23,$N$1+1,IF(E6=$X$24,$N$1+1,IF(E6=$X$25,$N$1+1,IF(E6=$X$26,$N$1+1,IF(E6=$X$27,$N$1+1,IF(E6=$X$28,$N$1+1,IF(E6=$X$29,$N$1+1,IF(E6=$X$30,$N$1+1,E6))))))))</f>
        <v>2</v>
      </c>
      <c r="P6">
        <f>IF(F6=$X$23,$N$1+1,IF(F6=$X$24,$N$1+1,IF(F6=$X$25,$N$1+1,IF(F6=$X$26,$N$1+1,IF(F6=$X$27,$N$1+1,IF(F6=$X$28,$N$1+1,IF(F6=$X$29,$N$1+1,IF(F6=$X$30,$N$1+1,F6))))))))</f>
        <v>2</v>
      </c>
      <c r="Q6">
        <f>IF(G6=$X$23,$N$1+1,IF(G6=$X$24,$N$1+1,IF(G6=$X$25,$N$1+1,IF(G6=$X$26,$N$1+1,IF(G6=$X$27,$N$1+1,IF(G6=$X$28,$N$1+1,IF(G6=$X$29,$N$1+1,IF(G6=$X$30,$N$1+1,G6))))))))</f>
        <v>3</v>
      </c>
      <c r="R6">
        <f>IF(H6=$X$23,$N$1+1,IF(H6=$X$24,$N$1+1,IF(H6=$X$25,$N$1+1,IF(H6=$X$26,$N$1+1,IF(H6=$X$27,$N$1+1,IF(H6=$X$28,$N$1+1,IF(H6=$X$29,$N$1+1,IF(H6=$X$30,$N$1+1,H6))))))))</f>
        <v>2</v>
      </c>
      <c r="S6">
        <f>IF(I6=$X$23,$N$1+1,IF(I6=$X$24,$N$1+1,IF(I6=$X$25,$N$1+1,IF(I6=$X$26,$N$1+1,IF(I6=$X$27,$N$1+1,IF(I6=$X$28,$N$1+1,IF(I6=$X$29,$N$1+1,IF(I6=$X$30,$N$1+1,I6))))))))</f>
        <v>4</v>
      </c>
      <c r="T6">
        <f>IF(J6=$X$23,$N$1+1,IF(J6=$X$24,$N$1+1,IF(J6=$X$25,$N$1+1,IF(J6=$X$26,$N$1+1,IF(J6=$X$27,$N$1+1,IF(J6=$X$28,$N$1+1,IF(J6=$X$29,$N$1+1,IF(J6=$X$30,$N$1+1,J6))))))))</f>
        <v>18</v>
      </c>
      <c r="U6">
        <f>IF(K6=$X$23,$N$1+1,IF(K6=$X$24,$N$1+1,IF(K6=$X$25,$N$1+1,IF(K6=$X$26,$N$1+1,IF(K6=$X$27,$N$1+1,IF(K6=$X$28,$N$1+1,IF(K6=$X$29,$N$1+1,IF(K6=$X$30,$N$1+1,K6))))))))</f>
        <v>7</v>
      </c>
      <c r="V6">
        <f>IF(L6=$X$23,$N$1+1,IF(L6=$X$24,$N$1+1,IF(L6=$X$25,$N$1+1,IF(L6=$X$26,$N$1+1,IF(L6=$X$27,$N$1+1,IF(L6=$X$28,$N$1+1,IF(L6=$X$29,$N$1+1,IF(L6=$X$30,$N$1+1,L6))))))))</f>
        <v>5</v>
      </c>
    </row>
    <row r="7" spans="1:22" ht="19.5" customHeight="1">
      <c r="A7" t="s">
        <v>47</v>
      </c>
      <c r="B7" t="s">
        <v>11</v>
      </c>
      <c r="C7" t="s">
        <v>26</v>
      </c>
      <c r="D7" t="s">
        <v>35</v>
      </c>
      <c r="E7" s="1">
        <v>3</v>
      </c>
      <c r="F7" s="1">
        <v>5</v>
      </c>
      <c r="G7" s="1">
        <v>1</v>
      </c>
      <c r="H7" s="1">
        <v>5</v>
      </c>
      <c r="I7" s="1">
        <v>5</v>
      </c>
      <c r="J7" s="1">
        <v>5</v>
      </c>
      <c r="K7" s="1">
        <v>2</v>
      </c>
      <c r="L7" s="1">
        <v>8</v>
      </c>
      <c r="M7" s="1">
        <f>SUM(O7+P7+Q7+R7+S7+T7+U7+V7)-IF($M$1&gt;3,MAX(O7,P7,Q7,R7,S7,T7,U7,V7),0)</f>
        <v>26</v>
      </c>
      <c r="N7" s="7">
        <v>4</v>
      </c>
      <c r="O7">
        <f>IF(E7=$X$23,$N$1+1,IF(E7=$X$24,$N$1+1,IF(E7=$X$25,$N$1+1,IF(E7=$X$26,$N$1+1,IF(E7=$X$27,$N$1+1,IF(E7=$X$28,$N$1+1,IF(E7=$X$29,$N$1+1,IF(E7=$X$30,$N$1+1,E7))))))))</f>
        <v>3</v>
      </c>
      <c r="P7">
        <f>IF(F7=$X$23,$N$1+1,IF(F7=$X$24,$N$1+1,IF(F7=$X$25,$N$1+1,IF(F7=$X$26,$N$1+1,IF(F7=$X$27,$N$1+1,IF(F7=$X$28,$N$1+1,IF(F7=$X$29,$N$1+1,IF(F7=$X$30,$N$1+1,F7))))))))</f>
        <v>5</v>
      </c>
      <c r="Q7">
        <f>IF(G7=$X$23,$N$1+1,IF(G7=$X$24,$N$1+1,IF(G7=$X$25,$N$1+1,IF(G7=$X$26,$N$1+1,IF(G7=$X$27,$N$1+1,IF(G7=$X$28,$N$1+1,IF(G7=$X$29,$N$1+1,IF(G7=$X$30,$N$1+1,G7))))))))</f>
        <v>1</v>
      </c>
      <c r="R7">
        <f>IF(H7=$X$23,$N$1+1,IF(H7=$X$24,$N$1+1,IF(H7=$X$25,$N$1+1,IF(H7=$X$26,$N$1+1,IF(H7=$X$27,$N$1+1,IF(H7=$X$28,$N$1+1,IF(H7=$X$29,$N$1+1,IF(H7=$X$30,$N$1+1,H7))))))))</f>
        <v>5</v>
      </c>
      <c r="S7">
        <f>IF(I7=$X$23,$N$1+1,IF(I7=$X$24,$N$1+1,IF(I7=$X$25,$N$1+1,IF(I7=$X$26,$N$1+1,IF(I7=$X$27,$N$1+1,IF(I7=$X$28,$N$1+1,IF(I7=$X$29,$N$1+1,IF(I7=$X$30,$N$1+1,I7))))))))</f>
        <v>5</v>
      </c>
      <c r="T7">
        <f>IF(J7=$X$23,$N$1+1,IF(J7=$X$24,$N$1+1,IF(J7=$X$25,$N$1+1,IF(J7=$X$26,$N$1+1,IF(J7=$X$27,$N$1+1,IF(J7=$X$28,$N$1+1,IF(J7=$X$29,$N$1+1,IF(J7=$X$30,$N$1+1,J7))))))))</f>
        <v>5</v>
      </c>
      <c r="U7">
        <f>IF(K7=$X$23,$N$1+1,IF(K7=$X$24,$N$1+1,IF(K7=$X$25,$N$1+1,IF(K7=$X$26,$N$1+1,IF(K7=$X$27,$N$1+1,IF(K7=$X$28,$N$1+1,IF(K7=$X$29,$N$1+1,IF(K7=$X$30,$N$1+1,K7))))))))</f>
        <v>2</v>
      </c>
      <c r="V7">
        <f>IF(L7=$X$23,$N$1+1,IF(L7=$X$24,$N$1+1,IF(L7=$X$25,$N$1+1,IF(L7=$X$26,$N$1+1,IF(L7=$X$27,$N$1+1,IF(L7=$X$28,$N$1+1,IF(L7=$X$29,$N$1+1,IF(L7=$X$30,$N$1+1,L7))))))))</f>
        <v>8</v>
      </c>
    </row>
    <row r="8" spans="1:22" ht="19.5" customHeight="1">
      <c r="A8" t="s">
        <v>45</v>
      </c>
      <c r="B8" t="s">
        <v>31</v>
      </c>
      <c r="C8" t="s">
        <v>3</v>
      </c>
      <c r="D8" t="s">
        <v>46</v>
      </c>
      <c r="E8" s="1">
        <v>6</v>
      </c>
      <c r="F8" s="1">
        <v>6</v>
      </c>
      <c r="G8" s="1">
        <v>5</v>
      </c>
      <c r="H8" s="1">
        <v>7</v>
      </c>
      <c r="I8" s="1">
        <v>6</v>
      </c>
      <c r="J8" s="1">
        <v>3</v>
      </c>
      <c r="K8" s="1">
        <v>6</v>
      </c>
      <c r="L8" s="1">
        <v>1</v>
      </c>
      <c r="M8" s="1">
        <f>SUM(O8+P8+Q8+R8+S8+T8+U8+V8)-IF($M$1&gt;3,MAX(O8,P8,Q8,R8,S8,T8,U8,V8),0)</f>
        <v>33</v>
      </c>
      <c r="N8" s="7">
        <v>5</v>
      </c>
      <c r="O8">
        <f>IF(E8=$X$23,$N$1+1,IF(E8=$X$24,$N$1+1,IF(E8=$X$25,$N$1+1,IF(E8=$X$26,$N$1+1,IF(E8=$X$27,$N$1+1,IF(E8=$X$28,$N$1+1,IF(E8=$X$29,$N$1+1,IF(E8=$X$30,$N$1+1,E8))))))))</f>
        <v>6</v>
      </c>
      <c r="P8">
        <f>IF(F8=$X$23,$N$1+1,IF(F8=$X$24,$N$1+1,IF(F8=$X$25,$N$1+1,IF(F8=$X$26,$N$1+1,IF(F8=$X$27,$N$1+1,IF(F8=$X$28,$N$1+1,IF(F8=$X$29,$N$1+1,IF(F8=$X$30,$N$1+1,F8))))))))</f>
        <v>6</v>
      </c>
      <c r="Q8">
        <f>IF(G8=$X$23,$N$1+1,IF(G8=$X$24,$N$1+1,IF(G8=$X$25,$N$1+1,IF(G8=$X$26,$N$1+1,IF(G8=$X$27,$N$1+1,IF(G8=$X$28,$N$1+1,IF(G8=$X$29,$N$1+1,IF(G8=$X$30,$N$1+1,G8))))))))</f>
        <v>5</v>
      </c>
      <c r="R8">
        <f>IF(H8=$X$23,$N$1+1,IF(H8=$X$24,$N$1+1,IF(H8=$X$25,$N$1+1,IF(H8=$X$26,$N$1+1,IF(H8=$X$27,$N$1+1,IF(H8=$X$28,$N$1+1,IF(H8=$X$29,$N$1+1,IF(H8=$X$30,$N$1+1,H8))))))))</f>
        <v>7</v>
      </c>
      <c r="S8">
        <f>IF(I8=$X$23,$N$1+1,IF(I8=$X$24,$N$1+1,IF(I8=$X$25,$N$1+1,IF(I8=$X$26,$N$1+1,IF(I8=$X$27,$N$1+1,IF(I8=$X$28,$N$1+1,IF(I8=$X$29,$N$1+1,IF(I8=$X$30,$N$1+1,I8))))))))</f>
        <v>6</v>
      </c>
      <c r="T8">
        <f>IF(J8=$X$23,$N$1+1,IF(J8=$X$24,$N$1+1,IF(J8=$X$25,$N$1+1,IF(J8=$X$26,$N$1+1,IF(J8=$X$27,$N$1+1,IF(J8=$X$28,$N$1+1,IF(J8=$X$29,$N$1+1,IF(J8=$X$30,$N$1+1,J8))))))))</f>
        <v>3</v>
      </c>
      <c r="U8">
        <f>IF(K8=$X$23,$N$1+1,IF(K8=$X$24,$N$1+1,IF(K8=$X$25,$N$1+1,IF(K8=$X$26,$N$1+1,IF(K8=$X$27,$N$1+1,IF(K8=$X$28,$N$1+1,IF(K8=$X$29,$N$1+1,IF(K8=$X$30,$N$1+1,K8))))))))</f>
        <v>6</v>
      </c>
      <c r="V8">
        <f>IF(L8=$X$23,$N$1+1,IF(L8=$X$24,$N$1+1,IF(L8=$X$25,$N$1+1,IF(L8=$X$26,$N$1+1,IF(L8=$X$27,$N$1+1,IF(L8=$X$28,$N$1+1,IF(L8=$X$29,$N$1+1,IF(L8=$X$30,$N$1+1,L8))))))))</f>
        <v>1</v>
      </c>
    </row>
    <row r="9" spans="1:22" ht="19.5" customHeight="1">
      <c r="A9" t="s">
        <v>48</v>
      </c>
      <c r="B9" t="s">
        <v>42</v>
      </c>
      <c r="C9" t="s">
        <v>30</v>
      </c>
      <c r="D9" t="s">
        <v>44</v>
      </c>
      <c r="E9" s="1">
        <v>7</v>
      </c>
      <c r="F9" s="1">
        <v>4</v>
      </c>
      <c r="G9" s="1">
        <v>7</v>
      </c>
      <c r="H9" s="1">
        <v>1</v>
      </c>
      <c r="I9" s="1">
        <v>3</v>
      </c>
      <c r="J9" s="1" t="s">
        <v>67</v>
      </c>
      <c r="K9" s="1">
        <v>9</v>
      </c>
      <c r="L9" s="1">
        <v>7</v>
      </c>
      <c r="M9" s="1">
        <f>SUM(O9+P9+Q9+R9+S9+T9+U9+V9)-IF($M$1&gt;3,MAX(O9,P9,Q9,R9,S9,T9,U9,V9),0)</f>
        <v>38</v>
      </c>
      <c r="N9" s="7">
        <v>6</v>
      </c>
      <c r="O9">
        <f>IF(E9=$X$23,$N$1+1,IF(E9=$X$24,$N$1+1,IF(E9=$X$25,$N$1+1,IF(E9=$X$26,$N$1+1,IF(E9=$X$27,$N$1+1,IF(E9=$X$28,$N$1+1,IF(E9=$X$29,$N$1+1,IF(E9=$X$30,$N$1+1,E9))))))))</f>
        <v>7</v>
      </c>
      <c r="P9">
        <f>IF(F9=$X$23,$N$1+1,IF(F9=$X$24,$N$1+1,IF(F9=$X$25,$N$1+1,IF(F9=$X$26,$N$1+1,IF(F9=$X$27,$N$1+1,IF(F9=$X$28,$N$1+1,IF(F9=$X$29,$N$1+1,IF(F9=$X$30,$N$1+1,F9))))))))</f>
        <v>4</v>
      </c>
      <c r="Q9">
        <f>IF(G9=$X$23,$N$1+1,IF(G9=$X$24,$N$1+1,IF(G9=$X$25,$N$1+1,IF(G9=$X$26,$N$1+1,IF(G9=$X$27,$N$1+1,IF(G9=$X$28,$N$1+1,IF(G9=$X$29,$N$1+1,IF(G9=$X$30,$N$1+1,G9))))))))</f>
        <v>7</v>
      </c>
      <c r="R9">
        <f>IF(H9=$X$23,$N$1+1,IF(H9=$X$24,$N$1+1,IF(H9=$X$25,$N$1+1,IF(H9=$X$26,$N$1+1,IF(H9=$X$27,$N$1+1,IF(H9=$X$28,$N$1+1,IF(H9=$X$29,$N$1+1,IF(H9=$X$30,$N$1+1,H9))))))))</f>
        <v>1</v>
      </c>
      <c r="S9">
        <f>IF(I9=$X$23,$N$1+1,IF(I9=$X$24,$N$1+1,IF(I9=$X$25,$N$1+1,IF(I9=$X$26,$N$1+1,IF(I9=$X$27,$N$1+1,IF(I9=$X$28,$N$1+1,IF(I9=$X$29,$N$1+1,IF(I9=$X$30,$N$1+1,I9))))))))</f>
        <v>3</v>
      </c>
      <c r="T9">
        <f>IF(J9=$X$23,$N$1+1,IF(J9=$X$24,$N$1+1,IF(J9=$X$25,$N$1+1,IF(J9=$X$26,$N$1+1,IF(J9=$X$27,$N$1+1,IF(J9=$X$28,$N$1+1,IF(J9=$X$29,$N$1+1,IF(J9=$X$30,$N$1+1,J9))))))))</f>
        <v>18</v>
      </c>
      <c r="U9">
        <f>IF(K9=$X$23,$N$1+1,IF(K9=$X$24,$N$1+1,IF(K9=$X$25,$N$1+1,IF(K9=$X$26,$N$1+1,IF(K9=$X$27,$N$1+1,IF(K9=$X$28,$N$1+1,IF(K9=$X$29,$N$1+1,IF(K9=$X$30,$N$1+1,K9))))))))</f>
        <v>9</v>
      </c>
      <c r="V9">
        <f>IF(L9=$X$23,$N$1+1,IF(L9=$X$24,$N$1+1,IF(L9=$X$25,$N$1+1,IF(L9=$X$26,$N$1+1,IF(L9=$X$27,$N$1+1,IF(L9=$X$28,$N$1+1,IF(L9=$X$29,$N$1+1,IF(L9=$X$30,$N$1+1,L9))))))))</f>
        <v>7</v>
      </c>
    </row>
    <row r="10" spans="1:22" ht="19.5" customHeight="1">
      <c r="A10" t="s">
        <v>49</v>
      </c>
      <c r="B10" t="s">
        <v>27</v>
      </c>
      <c r="C10" t="s">
        <v>38</v>
      </c>
      <c r="D10" t="s">
        <v>61</v>
      </c>
      <c r="E10" s="1">
        <v>8</v>
      </c>
      <c r="F10" s="1">
        <v>10</v>
      </c>
      <c r="G10" s="1">
        <v>6</v>
      </c>
      <c r="H10" s="1">
        <v>3</v>
      </c>
      <c r="I10" s="1">
        <v>8</v>
      </c>
      <c r="J10" s="1">
        <v>4</v>
      </c>
      <c r="K10" s="1">
        <v>4</v>
      </c>
      <c r="L10" s="1">
        <v>6</v>
      </c>
      <c r="M10" s="1">
        <f>SUM(O10+P10+Q10+R10+S10+T10+U10+V10)-IF($M$1&gt;3,MAX(O10,P10,Q10,R10,S10,T10,U10,V10),0)</f>
        <v>39</v>
      </c>
      <c r="N10" s="7">
        <v>7</v>
      </c>
      <c r="O10">
        <f>IF(E10=$X$23,$N$1+1,IF(E10=$X$24,$N$1+1,IF(E10=$X$25,$N$1+1,IF(E10=$X$26,$N$1+1,IF(E10=$X$27,$N$1+1,IF(E10=$X$28,$N$1+1,IF(E10=$X$29,$N$1+1,IF(E10=$X$30,$N$1+1,E10))))))))</f>
        <v>8</v>
      </c>
      <c r="P10">
        <f>IF(F10=$X$23,$N$1+1,IF(F10=$X$24,$N$1+1,IF(F10=$X$25,$N$1+1,IF(F10=$X$26,$N$1+1,IF(F10=$X$27,$N$1+1,IF(F10=$X$28,$N$1+1,IF(F10=$X$29,$N$1+1,IF(F10=$X$30,$N$1+1,F10))))))))</f>
        <v>10</v>
      </c>
      <c r="Q10">
        <f>IF(G10=$X$23,$N$1+1,IF(G10=$X$24,$N$1+1,IF(G10=$X$25,$N$1+1,IF(G10=$X$26,$N$1+1,IF(G10=$X$27,$N$1+1,IF(G10=$X$28,$N$1+1,IF(G10=$X$29,$N$1+1,IF(G10=$X$30,$N$1+1,G10))))))))</f>
        <v>6</v>
      </c>
      <c r="R10">
        <f>IF(H10=$X$23,$N$1+1,IF(H10=$X$24,$N$1+1,IF(H10=$X$25,$N$1+1,IF(H10=$X$26,$N$1+1,IF(H10=$X$27,$N$1+1,IF(H10=$X$28,$N$1+1,IF(H10=$X$29,$N$1+1,IF(H10=$X$30,$N$1+1,H10))))))))</f>
        <v>3</v>
      </c>
      <c r="S10">
        <f>IF(I10=$X$23,$N$1+1,IF(I10=$X$24,$N$1+1,IF(I10=$X$25,$N$1+1,IF(I10=$X$26,$N$1+1,IF(I10=$X$27,$N$1+1,IF(I10=$X$28,$N$1+1,IF(I10=$X$29,$N$1+1,IF(I10=$X$30,$N$1+1,I10))))))))</f>
        <v>8</v>
      </c>
      <c r="T10">
        <f>IF(J10=$X$23,$N$1+1,IF(J10=$X$24,$N$1+1,IF(J10=$X$25,$N$1+1,IF(J10=$X$26,$N$1+1,IF(J10=$X$27,$N$1+1,IF(J10=$X$28,$N$1+1,IF(J10=$X$29,$N$1+1,IF(J10=$X$30,$N$1+1,J10))))))))</f>
        <v>4</v>
      </c>
      <c r="U10">
        <f>IF(K10=$X$23,$N$1+1,IF(K10=$X$24,$N$1+1,IF(K10=$X$25,$N$1+1,IF(K10=$X$26,$N$1+1,IF(K10=$X$27,$N$1+1,IF(K10=$X$28,$N$1+1,IF(K10=$X$29,$N$1+1,IF(K10=$X$30,$N$1+1,K10))))))))</f>
        <v>4</v>
      </c>
      <c r="V10">
        <f>IF(L10=$X$23,$N$1+1,IF(L10=$X$24,$N$1+1,IF(L10=$X$25,$N$1+1,IF(L10=$X$26,$N$1+1,IF(L10=$X$27,$N$1+1,IF(L10=$X$28,$N$1+1,IF(L10=$X$29,$N$1+1,IF(L10=$X$30,$N$1+1,L10))))))))</f>
        <v>6</v>
      </c>
    </row>
    <row r="11" spans="1:22" ht="19.5" customHeight="1">
      <c r="A11" t="s">
        <v>55</v>
      </c>
      <c r="B11" t="s">
        <v>16</v>
      </c>
      <c r="C11" t="s">
        <v>15</v>
      </c>
      <c r="D11" t="s">
        <v>4</v>
      </c>
      <c r="E11" s="1">
        <v>4</v>
      </c>
      <c r="F11" s="1">
        <v>12</v>
      </c>
      <c r="G11" s="1">
        <v>11</v>
      </c>
      <c r="H11" s="1">
        <v>11</v>
      </c>
      <c r="I11" s="1">
        <v>9</v>
      </c>
      <c r="J11" s="1">
        <v>8</v>
      </c>
      <c r="K11" s="1">
        <v>5</v>
      </c>
      <c r="L11" s="1">
        <v>2</v>
      </c>
      <c r="M11" s="1">
        <f>SUM(O11+P11+Q11+R11+S11+T11+U11+V11)-IF($M$1&gt;3,MAX(O11,P11,Q11,R11,S11,T11,U11,V11),0)</f>
        <v>50</v>
      </c>
      <c r="N11" s="7">
        <v>8</v>
      </c>
      <c r="O11">
        <f>IF(E11=$X$23,$N$1+1,IF(E11=$X$24,$N$1+1,IF(E11=$X$25,$N$1+1,IF(E11=$X$26,$N$1+1,IF(E11=$X$27,$N$1+1,IF(E11=$X$28,$N$1+1,IF(E11=$X$29,$N$1+1,IF(E11=$X$30,$N$1+1,E11))))))))</f>
        <v>4</v>
      </c>
      <c r="P11">
        <f>IF(F11=$X$23,$N$1+1,IF(F11=$X$24,$N$1+1,IF(F11=$X$25,$N$1+1,IF(F11=$X$26,$N$1+1,IF(F11=$X$27,$N$1+1,IF(F11=$X$28,$N$1+1,IF(F11=$X$29,$N$1+1,IF(F11=$X$30,$N$1+1,F11))))))))</f>
        <v>12</v>
      </c>
      <c r="Q11">
        <f>IF(G11=$X$23,$N$1+1,IF(G11=$X$24,$N$1+1,IF(G11=$X$25,$N$1+1,IF(G11=$X$26,$N$1+1,IF(G11=$X$27,$N$1+1,IF(G11=$X$28,$N$1+1,IF(G11=$X$29,$N$1+1,IF(G11=$X$30,$N$1+1,G11))))))))</f>
        <v>11</v>
      </c>
      <c r="R11">
        <f>IF(H11=$X$23,$N$1+1,IF(H11=$X$24,$N$1+1,IF(H11=$X$25,$N$1+1,IF(H11=$X$26,$N$1+1,IF(H11=$X$27,$N$1+1,IF(H11=$X$28,$N$1+1,IF(H11=$X$29,$N$1+1,IF(H11=$X$30,$N$1+1,H11))))))))</f>
        <v>11</v>
      </c>
      <c r="S11">
        <f>IF(I11=$X$23,$N$1+1,IF(I11=$X$24,$N$1+1,IF(I11=$X$25,$N$1+1,IF(I11=$X$26,$N$1+1,IF(I11=$X$27,$N$1+1,IF(I11=$X$28,$N$1+1,IF(I11=$X$29,$N$1+1,IF(I11=$X$30,$N$1+1,I11))))))))</f>
        <v>9</v>
      </c>
      <c r="T11">
        <f>IF(J11=$X$23,$N$1+1,IF(J11=$X$24,$N$1+1,IF(J11=$X$25,$N$1+1,IF(J11=$X$26,$N$1+1,IF(J11=$X$27,$N$1+1,IF(J11=$X$28,$N$1+1,IF(J11=$X$29,$N$1+1,IF(J11=$X$30,$N$1+1,J11))))))))</f>
        <v>8</v>
      </c>
      <c r="U11">
        <f>IF(K11=$X$23,$N$1+1,IF(K11=$X$24,$N$1+1,IF(K11=$X$25,$N$1+1,IF(K11=$X$26,$N$1+1,IF(K11=$X$27,$N$1+1,IF(K11=$X$28,$N$1+1,IF(K11=$X$29,$N$1+1,IF(K11=$X$30,$N$1+1,K11))))))))</f>
        <v>5</v>
      </c>
      <c r="V11">
        <f>IF(L11=$X$23,$N$1+1,IF(L11=$X$24,$N$1+1,IF(L11=$X$25,$N$1+1,IF(L11=$X$26,$N$1+1,IF(L11=$X$27,$N$1+1,IF(L11=$X$28,$N$1+1,IF(L11=$X$29,$N$1+1,IF(L11=$X$30,$N$1+1,L11))))))))</f>
        <v>2</v>
      </c>
    </row>
    <row r="12" spans="1:22" ht="19.5" customHeight="1">
      <c r="A12" t="s">
        <v>32</v>
      </c>
      <c r="B12" t="s">
        <v>21</v>
      </c>
      <c r="D12" t="s">
        <v>59</v>
      </c>
      <c r="E12" s="1">
        <v>9</v>
      </c>
      <c r="F12" s="1">
        <v>8</v>
      </c>
      <c r="G12" s="1">
        <v>8</v>
      </c>
      <c r="H12" s="1">
        <v>8</v>
      </c>
      <c r="I12" s="1">
        <v>7</v>
      </c>
      <c r="J12" s="1">
        <v>6</v>
      </c>
      <c r="K12" s="1">
        <v>10</v>
      </c>
      <c r="L12" s="1">
        <v>11</v>
      </c>
      <c r="M12" s="1">
        <f>SUM(O12+P12+Q12+R12+S12+T12+U12+V12)-IF($M$1&gt;3,MAX(O12,P12,Q12,R12,S12,T12,U12,V12),0)</f>
        <v>56</v>
      </c>
      <c r="N12" s="7">
        <v>9</v>
      </c>
      <c r="O12">
        <f>IF(E12=$X$23,$N$1+1,IF(E12=$X$24,$N$1+1,IF(E12=$X$25,$N$1+1,IF(E12=$X$26,$N$1+1,IF(E12=$X$27,$N$1+1,IF(E12=$X$28,$N$1+1,IF(E12=$X$29,$N$1+1,IF(E12=$X$30,$N$1+1,E12))))))))</f>
        <v>9</v>
      </c>
      <c r="P12">
        <f>IF(F12=$X$23,$N$1+1,IF(F12=$X$24,$N$1+1,IF(F12=$X$25,$N$1+1,IF(F12=$X$26,$N$1+1,IF(F12=$X$27,$N$1+1,IF(F12=$X$28,$N$1+1,IF(F12=$X$29,$N$1+1,IF(F12=$X$30,$N$1+1,F12))))))))</f>
        <v>8</v>
      </c>
      <c r="Q12">
        <f>IF(G12=$X$23,$N$1+1,IF(G12=$X$24,$N$1+1,IF(G12=$X$25,$N$1+1,IF(G12=$X$26,$N$1+1,IF(G12=$X$27,$N$1+1,IF(G12=$X$28,$N$1+1,IF(G12=$X$29,$N$1+1,IF(G12=$X$30,$N$1+1,G12))))))))</f>
        <v>8</v>
      </c>
      <c r="R12">
        <f>IF(H12=$X$23,$N$1+1,IF(H12=$X$24,$N$1+1,IF(H12=$X$25,$N$1+1,IF(H12=$X$26,$N$1+1,IF(H12=$X$27,$N$1+1,IF(H12=$X$28,$N$1+1,IF(H12=$X$29,$N$1+1,IF(H12=$X$30,$N$1+1,H12))))))))</f>
        <v>8</v>
      </c>
      <c r="S12">
        <f>IF(I12=$X$23,$N$1+1,IF(I12=$X$24,$N$1+1,IF(I12=$X$25,$N$1+1,IF(I12=$X$26,$N$1+1,IF(I12=$X$27,$N$1+1,IF(I12=$X$28,$N$1+1,IF(I12=$X$29,$N$1+1,IF(I12=$X$30,$N$1+1,I12))))))))</f>
        <v>7</v>
      </c>
      <c r="T12">
        <f>IF(J12=$X$23,$N$1+1,IF(J12=$X$24,$N$1+1,IF(J12=$X$25,$N$1+1,IF(J12=$X$26,$N$1+1,IF(J12=$X$27,$N$1+1,IF(J12=$X$28,$N$1+1,IF(J12=$X$29,$N$1+1,IF(J12=$X$30,$N$1+1,J12))))))))</f>
        <v>6</v>
      </c>
      <c r="U12">
        <f>IF(K12=$X$23,$N$1+1,IF(K12=$X$24,$N$1+1,IF(K12=$X$25,$N$1+1,IF(K12=$X$26,$N$1+1,IF(K12=$X$27,$N$1+1,IF(K12=$X$28,$N$1+1,IF(K12=$X$29,$N$1+1,IF(K12=$X$30,$N$1+1,K12))))))))</f>
        <v>10</v>
      </c>
      <c r="V12">
        <f>IF(L12=$X$23,$N$1+1,IF(L12=$X$24,$N$1+1,IF(L12=$X$25,$N$1+1,IF(L12=$X$26,$N$1+1,IF(L12=$X$27,$N$1+1,IF(L12=$X$28,$N$1+1,IF(L12=$X$29,$N$1+1,IF(L12=$X$30,$N$1+1,L12))))))))</f>
        <v>11</v>
      </c>
    </row>
    <row r="13" spans="1:22" ht="19.5" customHeight="1">
      <c r="A13" t="s">
        <v>57</v>
      </c>
      <c r="B13" t="s">
        <v>9</v>
      </c>
      <c r="C13" t="s">
        <v>10</v>
      </c>
      <c r="D13" t="s">
        <v>60</v>
      </c>
      <c r="E13" s="1">
        <v>10</v>
      </c>
      <c r="F13" s="1">
        <v>7</v>
      </c>
      <c r="G13" s="1">
        <v>9</v>
      </c>
      <c r="H13" s="1">
        <v>6</v>
      </c>
      <c r="I13" s="1">
        <v>10</v>
      </c>
      <c r="J13" s="1">
        <v>9</v>
      </c>
      <c r="K13" s="1">
        <v>8</v>
      </c>
      <c r="L13" s="1">
        <v>10</v>
      </c>
      <c r="M13" s="1">
        <f>SUM(O13+P13+Q13+R13+S13+T13+U13+V13)-IF($M$1&gt;3,MAX(O13,P13,Q13,R13,S13,T13,U13,V13),0)</f>
        <v>59</v>
      </c>
      <c r="N13" s="7">
        <v>10</v>
      </c>
      <c r="O13">
        <f>IF(E13=$X$23,$N$1+1,IF(E13=$X$24,$N$1+1,IF(E13=$X$25,$N$1+1,IF(E13=$X$26,$N$1+1,IF(E13=$X$27,$N$1+1,IF(E13=$X$28,$N$1+1,IF(E13=$X$29,$N$1+1,IF(E13=$X$30,$N$1+1,E13))))))))</f>
        <v>10</v>
      </c>
      <c r="P13">
        <f>IF(F13=$X$23,$N$1+1,IF(F13=$X$24,$N$1+1,IF(F13=$X$25,$N$1+1,IF(F13=$X$26,$N$1+1,IF(F13=$X$27,$N$1+1,IF(F13=$X$28,$N$1+1,IF(F13=$X$29,$N$1+1,IF(F13=$X$30,$N$1+1,F13))))))))</f>
        <v>7</v>
      </c>
      <c r="Q13">
        <f>IF(G13=$X$23,$N$1+1,IF(G13=$X$24,$N$1+1,IF(G13=$X$25,$N$1+1,IF(G13=$X$26,$N$1+1,IF(G13=$X$27,$N$1+1,IF(G13=$X$28,$N$1+1,IF(G13=$X$29,$N$1+1,IF(G13=$X$30,$N$1+1,G13))))))))</f>
        <v>9</v>
      </c>
      <c r="R13">
        <f>IF(H13=$X$23,$N$1+1,IF(H13=$X$24,$N$1+1,IF(H13=$X$25,$N$1+1,IF(H13=$X$26,$N$1+1,IF(H13=$X$27,$N$1+1,IF(H13=$X$28,$N$1+1,IF(H13=$X$29,$N$1+1,IF(H13=$X$30,$N$1+1,H13))))))))</f>
        <v>6</v>
      </c>
      <c r="S13">
        <f>IF(I13=$X$23,$N$1+1,IF(I13=$X$24,$N$1+1,IF(I13=$X$25,$N$1+1,IF(I13=$X$26,$N$1+1,IF(I13=$X$27,$N$1+1,IF(I13=$X$28,$N$1+1,IF(I13=$X$29,$N$1+1,IF(I13=$X$30,$N$1+1,I13))))))))</f>
        <v>10</v>
      </c>
      <c r="T13">
        <f>IF(J13=$X$23,$N$1+1,IF(J13=$X$24,$N$1+1,IF(J13=$X$25,$N$1+1,IF(J13=$X$26,$N$1+1,IF(J13=$X$27,$N$1+1,IF(J13=$X$28,$N$1+1,IF(J13=$X$29,$N$1+1,IF(J13=$X$30,$N$1+1,J13))))))))</f>
        <v>9</v>
      </c>
      <c r="U13">
        <f>IF(K13=$X$23,$N$1+1,IF(K13=$X$24,$N$1+1,IF(K13=$X$25,$N$1+1,IF(K13=$X$26,$N$1+1,IF(K13=$X$27,$N$1+1,IF(K13=$X$28,$N$1+1,IF(K13=$X$29,$N$1+1,IF(K13=$X$30,$N$1+1,K13))))))))</f>
        <v>8</v>
      </c>
      <c r="V13">
        <f>IF(L13=$X$23,$N$1+1,IF(L13=$X$24,$N$1+1,IF(L13=$X$25,$N$1+1,IF(L13=$X$26,$N$1+1,IF(L13=$X$27,$N$1+1,IF(L13=$X$28,$N$1+1,IF(L13=$X$29,$N$1+1,IF(L13=$X$30,$N$1+1,L13))))))))</f>
        <v>10</v>
      </c>
    </row>
    <row r="14" spans="1:22" ht="19.5" customHeight="1">
      <c r="A14" t="s">
        <v>56</v>
      </c>
      <c r="B14" t="s">
        <v>36</v>
      </c>
      <c r="C14" t="s">
        <v>37</v>
      </c>
      <c r="D14" t="s">
        <v>18</v>
      </c>
      <c r="E14" s="1">
        <v>11</v>
      </c>
      <c r="F14" s="1">
        <v>9</v>
      </c>
      <c r="G14" s="1">
        <v>10</v>
      </c>
      <c r="H14" s="1">
        <v>10</v>
      </c>
      <c r="I14" s="1">
        <v>11</v>
      </c>
      <c r="J14" s="1">
        <v>7</v>
      </c>
      <c r="K14" s="1">
        <v>12</v>
      </c>
      <c r="L14" s="1">
        <v>9</v>
      </c>
      <c r="M14" s="1">
        <f>SUM(O14+P14+Q14+R14+S14+T14+U14+V14)-IF($M$1&gt;3,MAX(O14,P14,Q14,R14,S14,T14,U14,V14),0)</f>
        <v>67</v>
      </c>
      <c r="N14" s="7">
        <v>11</v>
      </c>
      <c r="O14">
        <f>IF(E14=$X$23,$N$1+1,IF(E14=$X$24,$N$1+1,IF(E14=$X$25,$N$1+1,IF(E14=$X$26,$N$1+1,IF(E14=$X$27,$N$1+1,IF(E14=$X$28,$N$1+1,IF(E14=$X$29,$N$1+1,IF(E14=$X$30,$N$1+1,E14))))))))</f>
        <v>11</v>
      </c>
      <c r="P14">
        <f>IF(F14=$X$23,$N$1+1,IF(F14=$X$24,$N$1+1,IF(F14=$X$25,$N$1+1,IF(F14=$X$26,$N$1+1,IF(F14=$X$27,$N$1+1,IF(F14=$X$28,$N$1+1,IF(F14=$X$29,$N$1+1,IF(F14=$X$30,$N$1+1,F14))))))))</f>
        <v>9</v>
      </c>
      <c r="Q14">
        <f>IF(G14=$X$23,$N$1+1,IF(G14=$X$24,$N$1+1,IF(G14=$X$25,$N$1+1,IF(G14=$X$26,$N$1+1,IF(G14=$X$27,$N$1+1,IF(G14=$X$28,$N$1+1,IF(G14=$X$29,$N$1+1,IF(G14=$X$30,$N$1+1,G14))))))))</f>
        <v>10</v>
      </c>
      <c r="R14">
        <f>IF(H14=$X$23,$N$1+1,IF(H14=$X$24,$N$1+1,IF(H14=$X$25,$N$1+1,IF(H14=$X$26,$N$1+1,IF(H14=$X$27,$N$1+1,IF(H14=$X$28,$N$1+1,IF(H14=$X$29,$N$1+1,IF(H14=$X$30,$N$1+1,H14))))))))</f>
        <v>10</v>
      </c>
      <c r="S14">
        <f>IF(I14=$X$23,$N$1+1,IF(I14=$X$24,$N$1+1,IF(I14=$X$25,$N$1+1,IF(I14=$X$26,$N$1+1,IF(I14=$X$27,$N$1+1,IF(I14=$X$28,$N$1+1,IF(I14=$X$29,$N$1+1,IF(I14=$X$30,$N$1+1,I14))))))))</f>
        <v>11</v>
      </c>
      <c r="T14">
        <f>IF(J14=$X$23,$N$1+1,IF(J14=$X$24,$N$1+1,IF(J14=$X$25,$N$1+1,IF(J14=$X$26,$N$1+1,IF(J14=$X$27,$N$1+1,IF(J14=$X$28,$N$1+1,IF(J14=$X$29,$N$1+1,IF(J14=$X$30,$N$1+1,J14))))))))</f>
        <v>7</v>
      </c>
      <c r="U14">
        <f>IF(K14=$X$23,$N$1+1,IF(K14=$X$24,$N$1+1,IF(K14=$X$25,$N$1+1,IF(K14=$X$26,$N$1+1,IF(K14=$X$27,$N$1+1,IF(K14=$X$28,$N$1+1,IF(K14=$X$29,$N$1+1,IF(K14=$X$30,$N$1+1,K14))))))))</f>
        <v>12</v>
      </c>
      <c r="V14">
        <f>IF(L14=$X$23,$N$1+1,IF(L14=$X$24,$N$1+1,IF(L14=$X$25,$N$1+1,IF(L14=$X$26,$N$1+1,IF(L14=$X$27,$N$1+1,IF(L14=$X$28,$N$1+1,IF(L14=$X$29,$N$1+1,IF(L14=$X$30,$N$1+1,L14))))))))</f>
        <v>9</v>
      </c>
    </row>
    <row r="15" spans="1:22" ht="19.5" customHeight="1">
      <c r="A15" t="s">
        <v>51</v>
      </c>
      <c r="B15" t="s">
        <v>5</v>
      </c>
      <c r="C15" t="s">
        <v>29</v>
      </c>
      <c r="D15" t="s">
        <v>46</v>
      </c>
      <c r="E15" s="1">
        <v>12</v>
      </c>
      <c r="F15" s="1">
        <v>11</v>
      </c>
      <c r="G15" s="1">
        <v>13</v>
      </c>
      <c r="H15" s="1">
        <v>13</v>
      </c>
      <c r="I15" s="1">
        <v>12</v>
      </c>
      <c r="J15" s="1">
        <v>10</v>
      </c>
      <c r="K15" s="1">
        <v>11</v>
      </c>
      <c r="L15" s="1">
        <v>12</v>
      </c>
      <c r="M15" s="1">
        <f>SUM(O15+P15+Q15+R15+S15+T15+U15+V15)-IF($M$1&gt;3,MAX(O15,P15,Q15,R15,S15,T15,U15,V15),0)</f>
        <v>81</v>
      </c>
      <c r="N15" s="7">
        <v>12</v>
      </c>
      <c r="O15">
        <f>IF(E15=$X$23,$N$1+1,IF(E15=$X$24,$N$1+1,IF(E15=$X$25,$N$1+1,IF(E15=$X$26,$N$1+1,IF(E15=$X$27,$N$1+1,IF(E15=$X$28,$N$1+1,IF(E15=$X$29,$N$1+1,IF(E15=$X$30,$N$1+1,E15))))))))</f>
        <v>12</v>
      </c>
      <c r="P15">
        <f>IF(F15=$X$23,$N$1+1,IF(F15=$X$24,$N$1+1,IF(F15=$X$25,$N$1+1,IF(F15=$X$26,$N$1+1,IF(F15=$X$27,$N$1+1,IF(F15=$X$28,$N$1+1,IF(F15=$X$29,$N$1+1,IF(F15=$X$30,$N$1+1,F15))))))))</f>
        <v>11</v>
      </c>
      <c r="Q15">
        <f>IF(G15=$X$23,$N$1+1,IF(G15=$X$24,$N$1+1,IF(G15=$X$25,$N$1+1,IF(G15=$X$26,$N$1+1,IF(G15=$X$27,$N$1+1,IF(G15=$X$28,$N$1+1,IF(G15=$X$29,$N$1+1,IF(G15=$X$30,$N$1+1,G15))))))))</f>
        <v>13</v>
      </c>
      <c r="R15">
        <f>IF(H15=$X$23,$N$1+1,IF(H15=$X$24,$N$1+1,IF(H15=$X$25,$N$1+1,IF(H15=$X$26,$N$1+1,IF(H15=$X$27,$N$1+1,IF(H15=$X$28,$N$1+1,IF(H15=$X$29,$N$1+1,IF(H15=$X$30,$N$1+1,H15))))))))</f>
        <v>13</v>
      </c>
      <c r="S15">
        <f>IF(I15=$X$23,$N$1+1,IF(I15=$X$24,$N$1+1,IF(I15=$X$25,$N$1+1,IF(I15=$X$26,$N$1+1,IF(I15=$X$27,$N$1+1,IF(I15=$X$28,$N$1+1,IF(I15=$X$29,$N$1+1,IF(I15=$X$30,$N$1+1,I15))))))))</f>
        <v>12</v>
      </c>
      <c r="T15">
        <f>IF(J15=$X$23,$N$1+1,IF(J15=$X$24,$N$1+1,IF(J15=$X$25,$N$1+1,IF(J15=$X$26,$N$1+1,IF(J15=$X$27,$N$1+1,IF(J15=$X$28,$N$1+1,IF(J15=$X$29,$N$1+1,IF(J15=$X$30,$N$1+1,J15))))))))</f>
        <v>10</v>
      </c>
      <c r="U15">
        <f>IF(K15=$X$23,$N$1+1,IF(K15=$X$24,$N$1+1,IF(K15=$X$25,$N$1+1,IF(K15=$X$26,$N$1+1,IF(K15=$X$27,$N$1+1,IF(K15=$X$28,$N$1+1,IF(K15=$X$29,$N$1+1,IF(K15=$X$30,$N$1+1,K15))))))))</f>
        <v>11</v>
      </c>
      <c r="V15">
        <f>IF(L15=$X$23,$N$1+1,IF(L15=$X$24,$N$1+1,IF(L15=$X$25,$N$1+1,IF(L15=$X$26,$N$1+1,IF(L15=$X$27,$N$1+1,IF(L15=$X$28,$N$1+1,IF(L15=$X$29,$N$1+1,IF(L15=$X$30,$N$1+1,L15))))))))</f>
        <v>12</v>
      </c>
    </row>
    <row r="16" spans="1:22" ht="19.5" customHeight="1">
      <c r="A16" t="s">
        <v>54</v>
      </c>
      <c r="B16" t="s">
        <v>2</v>
      </c>
      <c r="C16" t="s">
        <v>6</v>
      </c>
      <c r="D16" t="s">
        <v>44</v>
      </c>
      <c r="E16" s="1">
        <v>13</v>
      </c>
      <c r="F16" s="1">
        <v>14</v>
      </c>
      <c r="G16" s="1">
        <v>14</v>
      </c>
      <c r="H16" s="1">
        <v>14</v>
      </c>
      <c r="I16" s="1">
        <v>13</v>
      </c>
      <c r="J16" s="1" t="s">
        <v>70</v>
      </c>
      <c r="K16" s="1" t="s">
        <v>66</v>
      </c>
      <c r="L16" s="1" t="s">
        <v>66</v>
      </c>
      <c r="M16" s="1">
        <f>SUM(O16+P16+Q16+R16+S16+T16+U16+V16)-IF($M$1&gt;3,MAX(O16,P16,Q16,R16,S16,T16,U16,V16),0)</f>
        <v>104</v>
      </c>
      <c r="N16" s="7">
        <v>13</v>
      </c>
      <c r="O16">
        <f>IF(E16=$X$23,$N$1+1,IF(E16=$X$24,$N$1+1,IF(E16=$X$25,$N$1+1,IF(E16=$X$26,$N$1+1,IF(E16=$X$27,$N$1+1,IF(E16=$X$28,$N$1+1,IF(E16=$X$29,$N$1+1,IF(E16=$X$30,$N$1+1,E16))))))))</f>
        <v>13</v>
      </c>
      <c r="P16">
        <f>IF(F16=$X$23,$N$1+1,IF(F16=$X$24,$N$1+1,IF(F16=$X$25,$N$1+1,IF(F16=$X$26,$N$1+1,IF(F16=$X$27,$N$1+1,IF(F16=$X$28,$N$1+1,IF(F16=$X$29,$N$1+1,IF(F16=$X$30,$N$1+1,F16))))))))</f>
        <v>14</v>
      </c>
      <c r="Q16">
        <f>IF(G16=$X$23,$N$1+1,IF(G16=$X$24,$N$1+1,IF(G16=$X$25,$N$1+1,IF(G16=$X$26,$N$1+1,IF(G16=$X$27,$N$1+1,IF(G16=$X$28,$N$1+1,IF(G16=$X$29,$N$1+1,IF(G16=$X$30,$N$1+1,G16))))))))</f>
        <v>14</v>
      </c>
      <c r="R16">
        <f>IF(H16=$X$23,$N$1+1,IF(H16=$X$24,$N$1+1,IF(H16=$X$25,$N$1+1,IF(H16=$X$26,$N$1+1,IF(H16=$X$27,$N$1+1,IF(H16=$X$28,$N$1+1,IF(H16=$X$29,$N$1+1,IF(H16=$X$30,$N$1+1,H16))))))))</f>
        <v>14</v>
      </c>
      <c r="S16">
        <f>IF(I16=$X$23,$N$1+1,IF(I16=$X$24,$N$1+1,IF(I16=$X$25,$N$1+1,IF(I16=$X$26,$N$1+1,IF(I16=$X$27,$N$1+1,IF(I16=$X$28,$N$1+1,IF(I16=$X$29,$N$1+1,IF(I16=$X$30,$N$1+1,I16))))))))</f>
        <v>13</v>
      </c>
      <c r="T16">
        <f>IF(J16=$X$23,$N$1+1,IF(J16=$X$24,$N$1+1,IF(J16=$X$25,$N$1+1,IF(J16=$X$26,$N$1+1,IF(J16=$X$27,$N$1+1,IF(J16=$X$28,$N$1+1,IF(J16=$X$29,$N$1+1,IF(J16=$X$30,$N$1+1,J16))))))))</f>
        <v>18</v>
      </c>
      <c r="U16">
        <f>IF(K16=$X$23,$N$1+1,IF(K16=$X$24,$N$1+1,IF(K16=$X$25,$N$1+1,IF(K16=$X$26,$N$1+1,IF(K16=$X$27,$N$1+1,IF(K16=$X$28,$N$1+1,IF(K16=$X$29,$N$1+1,IF(K16=$X$30,$N$1+1,K16))))))))</f>
        <v>18</v>
      </c>
      <c r="V16">
        <f>IF(L16=$X$23,$N$1+1,IF(L16=$X$24,$N$1+1,IF(L16=$X$25,$N$1+1,IF(L16=$X$26,$N$1+1,IF(L16=$X$27,$N$1+1,IF(L16=$X$28,$N$1+1,IF(L16=$X$29,$N$1+1,IF(L16=$X$30,$N$1+1,L16))))))))</f>
        <v>18</v>
      </c>
    </row>
    <row r="17" spans="1:22" ht="19.5" customHeight="1">
      <c r="A17" t="s">
        <v>52</v>
      </c>
      <c r="B17" t="s">
        <v>25</v>
      </c>
      <c r="C17" t="s">
        <v>28</v>
      </c>
      <c r="D17" t="s">
        <v>44</v>
      </c>
      <c r="E17" s="1">
        <v>14</v>
      </c>
      <c r="F17" s="1">
        <v>13</v>
      </c>
      <c r="G17" s="1">
        <v>12</v>
      </c>
      <c r="H17" s="1">
        <v>12</v>
      </c>
      <c r="I17" s="1" t="s">
        <v>70</v>
      </c>
      <c r="J17" s="1" t="s">
        <v>70</v>
      </c>
      <c r="K17" s="1" t="s">
        <v>66</v>
      </c>
      <c r="L17" s="1" t="s">
        <v>66</v>
      </c>
      <c r="M17" s="1">
        <f>SUM(O17+P17+Q17+R17+S17+T17+U17+V17)-IF($M$1&gt;3,MAX(O17,P17,Q17,R17,S17,T17,U17,V17),0)</f>
        <v>105</v>
      </c>
      <c r="N17" s="7">
        <v>14</v>
      </c>
      <c r="O17">
        <f>IF(E17=$X$23,$N$1+1,IF(E17=$X$24,$N$1+1,IF(E17=$X$25,$N$1+1,IF(E17=$X$26,$N$1+1,IF(E17=$X$27,$N$1+1,IF(E17=$X$28,$N$1+1,IF(E17=$X$29,$N$1+1,IF(E17=$X$30,$N$1+1,E17))))))))</f>
        <v>14</v>
      </c>
      <c r="P17">
        <f>IF(F17=$X$23,$N$1+1,IF(F17=$X$24,$N$1+1,IF(F17=$X$25,$N$1+1,IF(F17=$X$26,$N$1+1,IF(F17=$X$27,$N$1+1,IF(F17=$X$28,$N$1+1,IF(F17=$X$29,$N$1+1,IF(F17=$X$30,$N$1+1,F17))))))))</f>
        <v>13</v>
      </c>
      <c r="Q17">
        <f>IF(G17=$X$23,$N$1+1,IF(G17=$X$24,$N$1+1,IF(G17=$X$25,$N$1+1,IF(G17=$X$26,$N$1+1,IF(G17=$X$27,$N$1+1,IF(G17=$X$28,$N$1+1,IF(G17=$X$29,$N$1+1,IF(G17=$X$30,$N$1+1,G17))))))))</f>
        <v>12</v>
      </c>
      <c r="R17">
        <f>IF(H17=$X$23,$N$1+1,IF(H17=$X$24,$N$1+1,IF(H17=$X$25,$N$1+1,IF(H17=$X$26,$N$1+1,IF(H17=$X$27,$N$1+1,IF(H17=$X$28,$N$1+1,IF(H17=$X$29,$N$1+1,IF(H17=$X$30,$N$1+1,H17))))))))</f>
        <v>12</v>
      </c>
      <c r="S17">
        <f>IF(I17=$X$23,$N$1+1,IF(I17=$X$24,$N$1+1,IF(I17=$X$25,$N$1+1,IF(I17=$X$26,$N$1+1,IF(I17=$X$27,$N$1+1,IF(I17=$X$28,$N$1+1,IF(I17=$X$29,$N$1+1,IF(I17=$X$30,$N$1+1,I17))))))))</f>
        <v>18</v>
      </c>
      <c r="T17">
        <f>IF(J17=$X$23,$N$1+1,IF(J17=$X$24,$N$1+1,IF(J17=$X$25,$N$1+1,IF(J17=$X$26,$N$1+1,IF(J17=$X$27,$N$1+1,IF(J17=$X$28,$N$1+1,IF(J17=$X$29,$N$1+1,IF(J17=$X$30,$N$1+1,J17))))))))</f>
        <v>18</v>
      </c>
      <c r="U17">
        <f>IF(K17=$X$23,$N$1+1,IF(K17=$X$24,$N$1+1,IF(K17=$X$25,$N$1+1,IF(K17=$X$26,$N$1+1,IF(K17=$X$27,$N$1+1,IF(K17=$X$28,$N$1+1,IF(K17=$X$29,$N$1+1,IF(K17=$X$30,$N$1+1,K17))))))))</f>
        <v>18</v>
      </c>
      <c r="V17">
        <f>IF(L17=$X$23,$N$1+1,IF(L17=$X$24,$N$1+1,IF(L17=$X$25,$N$1+1,IF(L17=$X$26,$N$1+1,IF(L17=$X$27,$N$1+1,IF(L17=$X$28,$N$1+1,IF(L17=$X$29,$N$1+1,IF(L17=$X$30,$N$1+1,L17))))))))</f>
        <v>18</v>
      </c>
    </row>
    <row r="18" spans="1:22" ht="19.5" customHeight="1">
      <c r="A18" t="s">
        <v>53</v>
      </c>
      <c r="B18" t="s">
        <v>34</v>
      </c>
      <c r="C18" t="s">
        <v>17</v>
      </c>
      <c r="D18" t="s">
        <v>35</v>
      </c>
      <c r="E18" s="1">
        <v>15</v>
      </c>
      <c r="F18" s="1">
        <v>15</v>
      </c>
      <c r="G18" s="1" t="s">
        <v>66</v>
      </c>
      <c r="H18" s="1">
        <v>15</v>
      </c>
      <c r="I18" s="1" t="s">
        <v>70</v>
      </c>
      <c r="J18" s="1" t="s">
        <v>70</v>
      </c>
      <c r="K18" s="1">
        <v>13</v>
      </c>
      <c r="L18" s="1">
        <v>13</v>
      </c>
      <c r="M18" s="1">
        <f>SUM(O18+P18+Q18+R18+S18+T18+U18+V18)-IF($M$1&gt;3,MAX(O18,P18,Q18,R18,S18,T18,U18,V18),0)</f>
        <v>107</v>
      </c>
      <c r="N18" s="7">
        <v>15</v>
      </c>
      <c r="O18">
        <f>IF(E18=$X$23,$N$1+1,IF(E18=$X$24,$N$1+1,IF(E18=$X$25,$N$1+1,IF(E18=$X$26,$N$1+1,IF(E18=$X$27,$N$1+1,IF(E18=$X$28,$N$1+1,IF(E18=$X$29,$N$1+1,IF(E18=$X$30,$N$1+1,E18))))))))</f>
        <v>15</v>
      </c>
      <c r="P18">
        <f>IF(F18=$X$23,$N$1+1,IF(F18=$X$24,$N$1+1,IF(F18=$X$25,$N$1+1,IF(F18=$X$26,$N$1+1,IF(F18=$X$27,$N$1+1,IF(F18=$X$28,$N$1+1,IF(F18=$X$29,$N$1+1,IF(F18=$X$30,$N$1+1,F18))))))))</f>
        <v>15</v>
      </c>
      <c r="Q18">
        <f>IF(G18=$X$23,$N$1+1,IF(G18=$X$24,$N$1+1,IF(G18=$X$25,$N$1+1,IF(G18=$X$26,$N$1+1,IF(G18=$X$27,$N$1+1,IF(G18=$X$28,$N$1+1,IF(G18=$X$29,$N$1+1,IF(G18=$X$30,$N$1+1,G18))))))))</f>
        <v>18</v>
      </c>
      <c r="R18">
        <f>IF(H18=$X$23,$N$1+1,IF(H18=$X$24,$N$1+1,IF(H18=$X$25,$N$1+1,IF(H18=$X$26,$N$1+1,IF(H18=$X$27,$N$1+1,IF(H18=$X$28,$N$1+1,IF(H18=$X$29,$N$1+1,IF(H18=$X$30,$N$1+1,H18))))))))</f>
        <v>15</v>
      </c>
      <c r="S18">
        <f>IF(I18=$X$23,$N$1+1,IF(I18=$X$24,$N$1+1,IF(I18=$X$25,$N$1+1,IF(I18=$X$26,$N$1+1,IF(I18=$X$27,$N$1+1,IF(I18=$X$28,$N$1+1,IF(I18=$X$29,$N$1+1,IF(I18=$X$30,$N$1+1,I18))))))))</f>
        <v>18</v>
      </c>
      <c r="T18">
        <f>IF(J18=$X$23,$N$1+1,IF(J18=$X$24,$N$1+1,IF(J18=$X$25,$N$1+1,IF(J18=$X$26,$N$1+1,IF(J18=$X$27,$N$1+1,IF(J18=$X$28,$N$1+1,IF(J18=$X$29,$N$1+1,IF(J18=$X$30,$N$1+1,J18))))))))</f>
        <v>18</v>
      </c>
      <c r="U18">
        <f>IF(K18=$X$23,$N$1+1,IF(K18=$X$24,$N$1+1,IF(K18=$X$25,$N$1+1,IF(K18=$X$26,$N$1+1,IF(K18=$X$27,$N$1+1,IF(K18=$X$28,$N$1+1,IF(K18=$X$29,$N$1+1,IF(K18=$X$30,$N$1+1,K18))))))))</f>
        <v>13</v>
      </c>
      <c r="V18">
        <f>IF(L18=$X$23,$N$1+1,IF(L18=$X$24,$N$1+1,IF(L18=$X$25,$N$1+1,IF(L18=$X$26,$N$1+1,IF(L18=$X$27,$N$1+1,IF(L18=$X$28,$N$1+1,IF(L18=$X$29,$N$1+1,IF(L18=$X$30,$N$1+1,L18))))))))</f>
        <v>13</v>
      </c>
    </row>
    <row r="19" spans="1:22" ht="19.5" customHeight="1">
      <c r="A19" t="s">
        <v>24</v>
      </c>
      <c r="B19" t="s">
        <v>0</v>
      </c>
      <c r="C19" t="s">
        <v>8</v>
      </c>
      <c r="D19" t="s">
        <v>14</v>
      </c>
      <c r="E19" s="1" t="s">
        <v>65</v>
      </c>
      <c r="F19" s="1" t="s">
        <v>65</v>
      </c>
      <c r="G19" s="1" t="s">
        <v>65</v>
      </c>
      <c r="H19" s="1" t="s">
        <v>65</v>
      </c>
      <c r="I19" s="1" t="s">
        <v>65</v>
      </c>
      <c r="J19" s="1" t="s">
        <v>65</v>
      </c>
      <c r="K19" s="1" t="s">
        <v>65</v>
      </c>
      <c r="L19" s="1" t="s">
        <v>65</v>
      </c>
      <c r="M19" s="1">
        <f>SUM(O19+P19+Q19+R19+S19+T19+U19+V19)-IF($M$1&gt;3,MAX(O19,P19,Q19,R19,S19,T19,U19,V19),0)</f>
        <v>126</v>
      </c>
      <c r="N19" s="6"/>
      <c r="O19">
        <f>IF(E19=$X$23,$N$1+1,IF(E19=$X$24,$N$1+1,IF(E19=$X$25,$N$1+1,IF(E19=$X$26,$N$1+1,IF(E19=$X$27,$N$1+1,IF(E19=$X$28,$N$1+1,IF(E19=$X$29,$N$1+1,IF(E19=$X$30,$N$1+1,E19))))))))</f>
        <v>18</v>
      </c>
      <c r="P19">
        <f>IF(F19=$X$23,$N$1+1,IF(F19=$X$24,$N$1+1,IF(F19=$X$25,$N$1+1,IF(F19=$X$26,$N$1+1,IF(F19=$X$27,$N$1+1,IF(F19=$X$28,$N$1+1,IF(F19=$X$29,$N$1+1,IF(F19=$X$30,$N$1+1,F19))))))))</f>
        <v>18</v>
      </c>
      <c r="Q19">
        <f>IF(G19=$X$23,$N$1+1,IF(G19=$X$24,$N$1+1,IF(G19=$X$25,$N$1+1,IF(G19=$X$26,$N$1+1,IF(G19=$X$27,$N$1+1,IF(G19=$X$28,$N$1+1,IF(G19=$X$29,$N$1+1,IF(G19=$X$30,$N$1+1,G19))))))))</f>
        <v>18</v>
      </c>
      <c r="R19">
        <f>IF(H19=$X$23,$N$1+1,IF(H19=$X$24,$N$1+1,IF(H19=$X$25,$N$1+1,IF(H19=$X$26,$N$1+1,IF(H19=$X$27,$N$1+1,IF(H19=$X$28,$N$1+1,IF(H19=$X$29,$N$1+1,IF(H19=$X$30,$N$1+1,H19))))))))</f>
        <v>18</v>
      </c>
      <c r="S19">
        <f>IF(I19=$X$23,$N$1+1,IF(I19=$X$24,$N$1+1,IF(I19=$X$25,$N$1+1,IF(I19=$X$26,$N$1+1,IF(I19=$X$27,$N$1+1,IF(I19=$X$28,$N$1+1,IF(I19=$X$29,$N$1+1,IF(I19=$X$30,$N$1+1,I19))))))))</f>
        <v>18</v>
      </c>
      <c r="T19">
        <f>IF(J19=$X$23,$N$1+1,IF(J19=$X$24,$N$1+1,IF(J19=$X$25,$N$1+1,IF(J19=$X$26,$N$1+1,IF(J19=$X$27,$N$1+1,IF(J19=$X$28,$N$1+1,IF(J19=$X$29,$N$1+1,IF(J19=$X$30,$N$1+1,J19))))))))</f>
        <v>18</v>
      </c>
      <c r="U19">
        <f>IF(K19=$X$23,$N$1+1,IF(K19=$X$24,$N$1+1,IF(K19=$X$25,$N$1+1,IF(K19=$X$26,$N$1+1,IF(K19=$X$27,$N$1+1,IF(K19=$X$28,$N$1+1,IF(K19=$X$29,$N$1+1,IF(K19=$X$30,$N$1+1,K19))))))))</f>
        <v>18</v>
      </c>
      <c r="V19">
        <f>IF(L19=$X$23,$N$1+1,IF(L19=$X$24,$N$1+1,IF(L19=$X$25,$N$1+1,IF(L19=$X$26,$N$1+1,IF(L19=$X$27,$N$1+1,IF(L19=$X$28,$N$1+1,IF(L19=$X$29,$N$1+1,IF(L19=$X$30,$N$1+1,L19))))))))</f>
        <v>18</v>
      </c>
    </row>
    <row r="20" spans="1:22" ht="19.5" customHeight="1">
      <c r="A20" t="s">
        <v>43</v>
      </c>
      <c r="B20" t="s">
        <v>7</v>
      </c>
      <c r="D20" t="s">
        <v>33</v>
      </c>
      <c r="E20" s="1" t="s">
        <v>65</v>
      </c>
      <c r="F20" s="1" t="s">
        <v>65</v>
      </c>
      <c r="G20" s="1" t="s">
        <v>65</v>
      </c>
      <c r="H20" s="1" t="s">
        <v>65</v>
      </c>
      <c r="I20" s="1" t="s">
        <v>65</v>
      </c>
      <c r="J20" s="1" t="s">
        <v>65</v>
      </c>
      <c r="K20" s="1" t="s">
        <v>65</v>
      </c>
      <c r="L20" s="1" t="s">
        <v>65</v>
      </c>
      <c r="M20" s="1">
        <f>SUM(O20+P20+Q20+R20+S20+T20+U20+V20)-IF($M$1&gt;3,MAX(O20,P20,Q20,R20,S20,T20,U20,V20),0)</f>
        <v>126</v>
      </c>
      <c r="N20" s="6"/>
      <c r="O20">
        <f>IF(E20=$X$23,$N$1+1,IF(E20=$X$24,$N$1+1,IF(E20=$X$25,$N$1+1,IF(E20=$X$26,$N$1+1,IF(E20=$X$27,$N$1+1,IF(E20=$X$28,$N$1+1,IF(E20=$X$29,$N$1+1,IF(E20=$X$30,$N$1+1,E20))))))))</f>
        <v>18</v>
      </c>
      <c r="P20">
        <f>IF(F20=$X$23,$N$1+1,IF(F20=$X$24,$N$1+1,IF(F20=$X$25,$N$1+1,IF(F20=$X$26,$N$1+1,IF(F20=$X$27,$N$1+1,IF(F20=$X$28,$N$1+1,IF(F20=$X$29,$N$1+1,IF(F20=$X$30,$N$1+1,F20))))))))</f>
        <v>18</v>
      </c>
      <c r="Q20">
        <f>IF(G20=$X$23,$N$1+1,IF(G20=$X$24,$N$1+1,IF(G20=$X$25,$N$1+1,IF(G20=$X$26,$N$1+1,IF(G20=$X$27,$N$1+1,IF(G20=$X$28,$N$1+1,IF(G20=$X$29,$N$1+1,IF(G20=$X$30,$N$1+1,G20))))))))</f>
        <v>18</v>
      </c>
      <c r="R20">
        <f>IF(H20=$X$23,$N$1+1,IF(H20=$X$24,$N$1+1,IF(H20=$X$25,$N$1+1,IF(H20=$X$26,$N$1+1,IF(H20=$X$27,$N$1+1,IF(H20=$X$28,$N$1+1,IF(H20=$X$29,$N$1+1,IF(H20=$X$30,$N$1+1,H20))))))))</f>
        <v>18</v>
      </c>
      <c r="S20">
        <f>IF(I20=$X$23,$N$1+1,IF(I20=$X$24,$N$1+1,IF(I20=$X$25,$N$1+1,IF(I20=$X$26,$N$1+1,IF(I20=$X$27,$N$1+1,IF(I20=$X$28,$N$1+1,IF(I20=$X$29,$N$1+1,IF(I20=$X$30,$N$1+1,I20))))))))</f>
        <v>18</v>
      </c>
      <c r="T20">
        <f>IF(J20=$X$23,$N$1+1,IF(J20=$X$24,$N$1+1,IF(J20=$X$25,$N$1+1,IF(J20=$X$26,$N$1+1,IF(J20=$X$27,$N$1+1,IF(J20=$X$28,$N$1+1,IF(J20=$X$29,$N$1+1,IF(J20=$X$30,$N$1+1,J20))))))))</f>
        <v>18</v>
      </c>
      <c r="U20">
        <f>IF(K20=$X$23,$N$1+1,IF(K20=$X$24,$N$1+1,IF(K20=$X$25,$N$1+1,IF(K20=$X$26,$N$1+1,IF(K20=$X$27,$N$1+1,IF(K20=$X$28,$N$1+1,IF(K20=$X$29,$N$1+1,IF(K20=$X$30,$N$1+1,K20))))))))</f>
        <v>18</v>
      </c>
      <c r="V20">
        <f>IF(L20=$X$23,$N$1+1,IF(L20=$X$24,$N$1+1,IF(L20=$X$25,$N$1+1,IF(L20=$X$26,$N$1+1,IF(L20=$X$27,$N$1+1,IF(L20=$X$28,$N$1+1,IF(L20=$X$29,$N$1+1,IF(L20=$X$30,$N$1+1,L20))))))))</f>
        <v>18</v>
      </c>
    </row>
    <row r="23" ht="12">
      <c r="X23" s="1" t="s">
        <v>65</v>
      </c>
    </row>
    <row r="24" ht="12">
      <c r="X24" s="1" t="s">
        <v>66</v>
      </c>
    </row>
    <row r="25" ht="12">
      <c r="X25" s="1" t="s">
        <v>67</v>
      </c>
    </row>
    <row r="26" ht="12">
      <c r="X26" s="1" t="s">
        <v>68</v>
      </c>
    </row>
    <row r="27" ht="12">
      <c r="X27" s="1" t="s">
        <v>69</v>
      </c>
    </row>
    <row r="28" ht="12">
      <c r="X28" s="1" t="s">
        <v>70</v>
      </c>
    </row>
    <row r="29" ht="12">
      <c r="X29" s="1" t="s">
        <v>71</v>
      </c>
    </row>
    <row r="30" ht="12">
      <c r="X30" s="1" t="s">
        <v>72</v>
      </c>
    </row>
  </sheetData>
  <sheetProtection/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&amp;L&amp;14SLUTRESULT&amp;C&amp;14SM för IF-båtar&amp;R&amp;14 2-4 juli 2021</oddHeader>
    <oddFooter>&amp;L&amp;F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Kriström</dc:creator>
  <cp:keywords/>
  <dc:description/>
  <cp:lastModifiedBy>Anders Kriström</cp:lastModifiedBy>
  <cp:lastPrinted>2021-07-04T14:07:10Z</cp:lastPrinted>
  <dcterms:created xsi:type="dcterms:W3CDTF">2021-06-28T21:08:14Z</dcterms:created>
  <dcterms:modified xsi:type="dcterms:W3CDTF">2021-07-04T14:23:36Z</dcterms:modified>
  <cp:category/>
  <cp:version/>
  <cp:contentType/>
  <cp:contentStatus/>
</cp:coreProperties>
</file>