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SK\Kappsegling\2025\Resultat\"/>
    </mc:Choice>
  </mc:AlternateContent>
  <xr:revisionPtr revIDLastSave="0" documentId="13_ncr:1_{08E26BA3-B397-4B32-8C33-F2A0D9F50131}" xr6:coauthVersionLast="47" xr6:coauthVersionMax="47" xr10:uidLastSave="{00000000-0000-0000-0000-000000000000}"/>
  <bookViews>
    <workbookView xWindow="-110" yWindow="-110" windowWidth="19420" windowHeight="10300" xr2:uid="{66209BD8-2DEE-4D1E-81AF-BB361C4F3D7E}"/>
  </bookViews>
  <sheets>
    <sheet name="Segling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1" i="1"/>
  <c r="I7" i="1"/>
  <c r="I10" i="1"/>
  <c r="I6" i="1"/>
  <c r="I5" i="1"/>
  <c r="I12" i="1"/>
  <c r="I3" i="1"/>
  <c r="I4" i="1"/>
  <c r="J10" i="1"/>
  <c r="J8" i="1"/>
  <c r="J3" i="1"/>
  <c r="J5" i="1"/>
  <c r="J11" i="1"/>
  <c r="J12" i="1"/>
  <c r="J6" i="1"/>
  <c r="J7" i="1"/>
  <c r="J9" i="1"/>
  <c r="J4" i="1"/>
</calcChain>
</file>

<file path=xl/sharedStrings.xml><?xml version="1.0" encoding="utf-8"?>
<sst xmlns="http://schemas.openxmlformats.org/spreadsheetml/2006/main" count="54" uniqueCount="39">
  <si>
    <t>Placering</t>
  </si>
  <si>
    <t xml:space="preserve">Skeppare </t>
  </si>
  <si>
    <t xml:space="preserve">Båt </t>
  </si>
  <si>
    <t xml:space="preserve">Segel nr </t>
  </si>
  <si>
    <t xml:space="preserve">Mättal </t>
  </si>
  <si>
    <t xml:space="preserve">Starttid </t>
  </si>
  <si>
    <t xml:space="preserve">Måltid </t>
  </si>
  <si>
    <t xml:space="preserve">Beräknad tid </t>
  </si>
  <si>
    <t xml:space="preserve">Max tid </t>
  </si>
  <si>
    <t>Seglad tid</t>
  </si>
  <si>
    <r>
      <t xml:space="preserve">Stockholm </t>
    </r>
    <r>
      <rPr>
        <sz val="14"/>
        <color theme="1"/>
        <rFont val="Calibri"/>
        <family val="2"/>
      </rPr>
      <t>Stadsregatta</t>
    </r>
  </si>
  <si>
    <t>Torkel Stillefors</t>
  </si>
  <si>
    <t>B&amp;r 23</t>
  </si>
  <si>
    <t>Emma Hagland</t>
  </si>
  <si>
    <t>Omega 30</t>
  </si>
  <si>
    <t>Ted Popoff</t>
  </si>
  <si>
    <t>Albin 78</t>
  </si>
  <si>
    <t>Guy Taylor</t>
  </si>
  <si>
    <t>Dehler 29</t>
  </si>
  <si>
    <t>Janne Hanberg</t>
  </si>
  <si>
    <t>Safir</t>
  </si>
  <si>
    <t>Magnus Tryselius</t>
  </si>
  <si>
    <t>J/70</t>
  </si>
  <si>
    <t>Peter Melander</t>
  </si>
  <si>
    <t>H-båt</t>
  </si>
  <si>
    <t>Mikael Malmkvist</t>
  </si>
  <si>
    <t>Express</t>
  </si>
  <si>
    <t>Mårten Blixt</t>
  </si>
  <si>
    <t>Alexander Barnard</t>
  </si>
  <si>
    <t>Elan 210</t>
  </si>
  <si>
    <t>Henrik Cronmark</t>
  </si>
  <si>
    <t>Henrik Ågermo</t>
  </si>
  <si>
    <t>DNF</t>
  </si>
  <si>
    <t>Klubb</t>
  </si>
  <si>
    <t>Stockholms Segelklubb</t>
  </si>
  <si>
    <t>Ekerö Båtklubb</t>
  </si>
  <si>
    <t>Kvarnvikens Båtsällskap</t>
  </si>
  <si>
    <t>Segelsällskapet Görväln</t>
  </si>
  <si>
    <t>Ålstens Båtsällskap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</si>
</sst>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21" fontId="1" fillId="2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right" wrapText="1"/>
    </xf>
    <xf numFmtId="21" fontId="1" fillId="0" borderId="1" xfId="0" applyNumberFormat="1" applyFont="1" applyBorder="1" applyAlignment="1">
      <alignment wrapText="1"/>
    </xf>
    <xf numFmtId="21" fontId="1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21" fontId="3" fillId="0" borderId="1" xfId="0" applyNumberFormat="1" applyFont="1" applyBorder="1" applyAlignment="1">
      <alignment wrapText="1"/>
    </xf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wrapText="1"/>
    </xf>
    <xf numFmtId="21" fontId="3" fillId="0" borderId="1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62DDE-83BF-496B-8214-B1360EDC3127}">
  <dimension ref="A1:J25"/>
  <sheetViews>
    <sheetView tabSelected="1" workbookViewId="0">
      <selection activeCell="C14" sqref="C14"/>
    </sheetView>
  </sheetViews>
  <sheetFormatPr defaultRowHeight="14.5" x14ac:dyDescent="0.35"/>
  <cols>
    <col min="2" max="2" width="20.08984375" customWidth="1"/>
    <col min="3" max="3" width="20.6328125" bestFit="1" customWidth="1"/>
    <col min="4" max="4" width="24.7265625" customWidth="1"/>
  </cols>
  <sheetData>
    <row r="1" spans="1:10" ht="19" thickBot="1" x14ac:dyDescent="0.5">
      <c r="B1" s="12" t="s">
        <v>10</v>
      </c>
      <c r="C1" s="12"/>
      <c r="D1" s="11"/>
    </row>
    <row r="2" spans="1:10" ht="29.5" thickBot="1" x14ac:dyDescent="0.4">
      <c r="A2" s="1" t="s">
        <v>0</v>
      </c>
      <c r="B2" s="9" t="s">
        <v>1</v>
      </c>
      <c r="C2" s="9" t="s">
        <v>33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9</v>
      </c>
      <c r="J2" s="2" t="s">
        <v>7</v>
      </c>
    </row>
    <row r="3" spans="1:10" ht="15" thickBot="1" x14ac:dyDescent="0.4">
      <c r="A3" s="1"/>
      <c r="B3" s="9" t="s">
        <v>30</v>
      </c>
      <c r="C3" s="9" t="s">
        <v>34</v>
      </c>
      <c r="D3" s="9" t="s">
        <v>24</v>
      </c>
      <c r="E3" s="6">
        <v>67</v>
      </c>
      <c r="F3" s="2">
        <v>0.83599999999999997</v>
      </c>
      <c r="G3" s="7">
        <v>0.45833333333333331</v>
      </c>
      <c r="H3" s="7">
        <v>0.56035879629629626</v>
      </c>
      <c r="I3" s="8">
        <f>H3-G3</f>
        <v>0.10202546296296294</v>
      </c>
      <c r="J3" s="7">
        <f>SUM(H3-G3)*F3</f>
        <v>8.5293287037037022E-2</v>
      </c>
    </row>
    <row r="4" spans="1:10" ht="15" thickBot="1" x14ac:dyDescent="0.4">
      <c r="A4" s="1"/>
      <c r="B4" s="13" t="s">
        <v>31</v>
      </c>
      <c r="C4" s="9" t="s">
        <v>34</v>
      </c>
      <c r="D4" s="13" t="s">
        <v>24</v>
      </c>
      <c r="E4" s="4">
        <v>340</v>
      </c>
      <c r="F4" s="3">
        <v>0.83599999999999997</v>
      </c>
      <c r="G4" s="7">
        <v>0.45833333333333331</v>
      </c>
      <c r="H4" s="5">
        <v>0.56084490740740744</v>
      </c>
      <c r="I4" s="8">
        <f>H4-G4</f>
        <v>0.10251157407407413</v>
      </c>
      <c r="J4" s="7">
        <f>SUM(H4-G4)*F4</f>
        <v>8.5699675925925964E-2</v>
      </c>
    </row>
    <row r="5" spans="1:10" ht="15" thickBot="1" x14ac:dyDescent="0.4">
      <c r="A5" s="1"/>
      <c r="B5" s="9" t="s">
        <v>27</v>
      </c>
      <c r="C5" s="9" t="s">
        <v>35</v>
      </c>
      <c r="D5" s="9" t="s">
        <v>26</v>
      </c>
      <c r="E5" s="6">
        <v>1060</v>
      </c>
      <c r="F5" s="2">
        <v>0.88300000000000001</v>
      </c>
      <c r="G5" s="7">
        <v>0.45833333333333331</v>
      </c>
      <c r="H5" s="7">
        <v>0.55576388888888884</v>
      </c>
      <c r="I5" s="8">
        <f>H5-G5</f>
        <v>9.743055555555552E-2</v>
      </c>
      <c r="J5" s="7">
        <f>SUM(H5-G5)*F5</f>
        <v>8.6031180555555531E-2</v>
      </c>
    </row>
    <row r="6" spans="1:10" ht="15" thickBot="1" x14ac:dyDescent="0.4">
      <c r="A6" s="1"/>
      <c r="B6" s="9" t="s">
        <v>25</v>
      </c>
      <c r="C6" s="9" t="s">
        <v>34</v>
      </c>
      <c r="D6" s="9" t="s">
        <v>26</v>
      </c>
      <c r="E6" s="6">
        <v>294</v>
      </c>
      <c r="F6" s="2">
        <v>0.88700000000000001</v>
      </c>
      <c r="G6" s="7">
        <v>0.45833333333333331</v>
      </c>
      <c r="H6" s="7">
        <v>0.55535879629629625</v>
      </c>
      <c r="I6" s="8">
        <f>H6-G6</f>
        <v>9.7025462962962938E-2</v>
      </c>
      <c r="J6" s="7">
        <f>SUM(H6-G6)*F6</f>
        <v>8.6061585648148128E-2</v>
      </c>
    </row>
    <row r="7" spans="1:10" ht="15" thickBot="1" x14ac:dyDescent="0.4">
      <c r="A7" s="1"/>
      <c r="B7" s="9" t="s">
        <v>19</v>
      </c>
      <c r="C7" s="9" t="s">
        <v>34</v>
      </c>
      <c r="D7" s="9" t="s">
        <v>20</v>
      </c>
      <c r="E7" s="6">
        <v>216</v>
      </c>
      <c r="F7" s="2">
        <v>0.89800000000000002</v>
      </c>
      <c r="G7" s="7">
        <v>0.45833333333333331</v>
      </c>
      <c r="H7" s="7">
        <v>0.55486111111111114</v>
      </c>
      <c r="I7" s="8">
        <f>H7-G7</f>
        <v>9.6527777777777823E-2</v>
      </c>
      <c r="J7" s="7">
        <f>SUM(H7-G7)*F7</f>
        <v>8.6681944444444492E-2</v>
      </c>
    </row>
    <row r="8" spans="1:10" ht="15" thickBot="1" x14ac:dyDescent="0.4">
      <c r="A8" s="1"/>
      <c r="B8" s="9" t="s">
        <v>13</v>
      </c>
      <c r="C8" s="9" t="s">
        <v>36</v>
      </c>
      <c r="D8" s="9" t="s">
        <v>14</v>
      </c>
      <c r="E8" s="6">
        <v>57</v>
      </c>
      <c r="F8" s="2">
        <v>0.92800000000000005</v>
      </c>
      <c r="G8" s="7">
        <v>0.45833333333333331</v>
      </c>
      <c r="H8" s="7">
        <v>0.55718749999999995</v>
      </c>
      <c r="I8" s="8">
        <f>H8-G8</f>
        <v>9.8854166666666632E-2</v>
      </c>
      <c r="J8" s="7">
        <f>SUM(H8-G8)*F8</f>
        <v>9.1736666666666633E-2</v>
      </c>
    </row>
    <row r="9" spans="1:10" ht="15" thickBot="1" x14ac:dyDescent="0.4">
      <c r="A9" s="1"/>
      <c r="B9" s="9" t="s">
        <v>15</v>
      </c>
      <c r="C9" s="9" t="s">
        <v>37</v>
      </c>
      <c r="D9" s="9" t="s">
        <v>16</v>
      </c>
      <c r="E9" s="6">
        <v>736</v>
      </c>
      <c r="F9" s="2">
        <v>0.83099999999999996</v>
      </c>
      <c r="G9" s="7">
        <v>0.45833333333333331</v>
      </c>
      <c r="H9" s="7">
        <v>0.56994212962962965</v>
      </c>
      <c r="I9" s="8">
        <f>H9-G9</f>
        <v>0.11160879629629633</v>
      </c>
      <c r="J9" s="7">
        <f>SUM(H9-G9)*F9</f>
        <v>9.2746909722222243E-2</v>
      </c>
    </row>
    <row r="10" spans="1:10" ht="15" thickBot="1" x14ac:dyDescent="0.4">
      <c r="A10" s="1"/>
      <c r="B10" s="13" t="s">
        <v>21</v>
      </c>
      <c r="C10" s="13" t="s">
        <v>35</v>
      </c>
      <c r="D10" s="13" t="s">
        <v>22</v>
      </c>
      <c r="E10" s="4">
        <v>788</v>
      </c>
      <c r="F10" s="3">
        <v>0.98199999999999998</v>
      </c>
      <c r="G10" s="7">
        <v>0.45833333333333331</v>
      </c>
      <c r="H10" s="5">
        <v>0.5528819444444445</v>
      </c>
      <c r="I10" s="8">
        <f>H10-G10</f>
        <v>9.454861111111118E-2</v>
      </c>
      <c r="J10" s="7">
        <f>SUM(H10-G10)*F10</f>
        <v>9.2846736111111175E-2</v>
      </c>
    </row>
    <row r="11" spans="1:10" ht="15" thickBot="1" x14ac:dyDescent="0.4">
      <c r="A11" s="1"/>
      <c r="B11" s="9" t="s">
        <v>17</v>
      </c>
      <c r="C11" s="9" t="s">
        <v>36</v>
      </c>
      <c r="D11" s="9" t="s">
        <v>18</v>
      </c>
      <c r="E11" s="6">
        <v>330</v>
      </c>
      <c r="F11" s="2">
        <v>0.92400000000000004</v>
      </c>
      <c r="G11" s="7">
        <v>0.45833333333333331</v>
      </c>
      <c r="H11" s="10">
        <v>0.56150462962962966</v>
      </c>
      <c r="I11" s="8">
        <f>H11-G11</f>
        <v>0.10317129629629634</v>
      </c>
      <c r="J11" s="7">
        <f>SUM(H11-G11)*F11</f>
        <v>9.5330277777777833E-2</v>
      </c>
    </row>
    <row r="12" spans="1:10" ht="15" thickBot="1" x14ac:dyDescent="0.4">
      <c r="A12" s="1"/>
      <c r="B12" s="9" t="s">
        <v>28</v>
      </c>
      <c r="C12" s="9" t="s">
        <v>35</v>
      </c>
      <c r="D12" s="9" t="s">
        <v>29</v>
      </c>
      <c r="E12" s="6">
        <v>6</v>
      </c>
      <c r="F12" s="2">
        <v>0.85399999999999998</v>
      </c>
      <c r="G12" s="7">
        <v>0.45833333333333331</v>
      </c>
      <c r="H12" s="7">
        <v>0.58259259259259255</v>
      </c>
      <c r="I12" s="8">
        <f>H12-G12</f>
        <v>0.12425925925925924</v>
      </c>
      <c r="J12" s="7">
        <f>SUM(H12-G12)*F12</f>
        <v>0.10611740740740738</v>
      </c>
    </row>
    <row r="13" spans="1:10" ht="15" thickBot="1" x14ac:dyDescent="0.4">
      <c r="A13" s="1"/>
      <c r="B13" s="9" t="s">
        <v>11</v>
      </c>
      <c r="C13" s="9" t="s">
        <v>38</v>
      </c>
      <c r="D13" s="9" t="s">
        <v>12</v>
      </c>
      <c r="E13" s="6">
        <v>15</v>
      </c>
      <c r="F13" s="2">
        <v>1.0660000000000001</v>
      </c>
      <c r="G13" s="7">
        <v>0.45833333333333331</v>
      </c>
      <c r="H13" s="14" t="s">
        <v>32</v>
      </c>
      <c r="I13" s="14" t="s">
        <v>32</v>
      </c>
      <c r="J13" s="10" t="s">
        <v>32</v>
      </c>
    </row>
    <row r="14" spans="1:10" ht="15" thickBot="1" x14ac:dyDescent="0.4">
      <c r="A14" s="1"/>
      <c r="B14" s="9" t="s">
        <v>23</v>
      </c>
      <c r="C14" s="9" t="s">
        <v>34</v>
      </c>
      <c r="D14" s="9" t="s">
        <v>24</v>
      </c>
      <c r="E14" s="6">
        <v>522</v>
      </c>
      <c r="F14" s="2">
        <v>0.86899999999999999</v>
      </c>
      <c r="G14" s="7">
        <v>0.45833333333333331</v>
      </c>
      <c r="H14" s="10" t="s">
        <v>32</v>
      </c>
      <c r="I14" s="14" t="s">
        <v>32</v>
      </c>
      <c r="J14" s="10" t="s">
        <v>32</v>
      </c>
    </row>
    <row r="15" spans="1:10" ht="15" thickBot="1" x14ac:dyDescent="0.4">
      <c r="A15" s="1"/>
      <c r="B15" s="2"/>
      <c r="C15" s="2"/>
      <c r="D15" s="2"/>
      <c r="E15" s="6"/>
      <c r="F15" s="2"/>
      <c r="G15" s="7"/>
      <c r="H15" s="7"/>
      <c r="I15" s="8"/>
      <c r="J15" s="7"/>
    </row>
    <row r="16" spans="1:10" ht="15" thickBot="1" x14ac:dyDescent="0.4">
      <c r="A16" s="1"/>
      <c r="B16" s="2"/>
      <c r="C16" s="2"/>
      <c r="D16" s="2"/>
      <c r="E16" s="6"/>
      <c r="F16" s="2"/>
      <c r="G16" s="7"/>
      <c r="H16" s="7"/>
      <c r="I16" s="7"/>
      <c r="J16" s="7"/>
    </row>
    <row r="17" spans="1:10" ht="15" thickBot="1" x14ac:dyDescent="0.4">
      <c r="A17" s="1"/>
      <c r="B17" s="2"/>
      <c r="C17" s="2"/>
      <c r="D17" s="2"/>
      <c r="E17" s="6"/>
      <c r="F17" s="2"/>
      <c r="G17" s="7"/>
      <c r="H17" s="7"/>
      <c r="I17" s="7"/>
      <c r="J17" s="7"/>
    </row>
    <row r="18" spans="1:10" ht="15" thickBot="1" x14ac:dyDescent="0.4">
      <c r="A18" s="1"/>
      <c r="B18" s="2"/>
      <c r="C18" s="2"/>
      <c r="D18" s="2"/>
      <c r="E18" s="6"/>
      <c r="F18" s="2"/>
      <c r="G18" s="7"/>
      <c r="H18" s="7"/>
      <c r="I18" s="7"/>
      <c r="J18" s="7"/>
    </row>
    <row r="19" spans="1:10" ht="15" thickBot="1" x14ac:dyDescent="0.4">
      <c r="A19" s="1"/>
      <c r="B19" s="2"/>
      <c r="C19" s="2"/>
      <c r="D19" s="2"/>
      <c r="E19" s="6"/>
      <c r="F19" s="2"/>
      <c r="G19" s="7"/>
      <c r="H19" s="7"/>
      <c r="I19" s="7"/>
      <c r="J19" s="7"/>
    </row>
    <row r="20" spans="1:10" ht="15" thickBot="1" x14ac:dyDescent="0.4">
      <c r="A20" s="1"/>
      <c r="B20" s="2"/>
      <c r="C20" s="2"/>
      <c r="D20" s="2"/>
      <c r="E20" s="6"/>
      <c r="F20" s="2"/>
      <c r="G20" s="7"/>
      <c r="H20" s="7"/>
      <c r="I20" s="7"/>
      <c r="J20" s="7"/>
    </row>
    <row r="21" spans="1:10" ht="15" thickBot="1" x14ac:dyDescent="0.4">
      <c r="A21" s="1"/>
      <c r="B21" s="2"/>
      <c r="C21" s="2"/>
      <c r="D21" s="2"/>
      <c r="E21" s="6"/>
      <c r="F21" s="2"/>
      <c r="G21" s="7"/>
      <c r="H21" s="7"/>
      <c r="I21" s="7"/>
      <c r="J21" s="7"/>
    </row>
    <row r="22" spans="1:10" ht="15" thickBot="1" x14ac:dyDescent="0.4">
      <c r="A22" s="1"/>
      <c r="B22" s="2"/>
      <c r="C22" s="2"/>
      <c r="D22" s="2"/>
      <c r="E22" s="6"/>
      <c r="F22" s="2"/>
      <c r="G22" s="7"/>
      <c r="H22" s="7"/>
      <c r="I22" s="7"/>
      <c r="J22" s="7"/>
    </row>
    <row r="23" spans="1:10" ht="15" thickBot="1" x14ac:dyDescent="0.4">
      <c r="A23" s="1"/>
      <c r="B23" s="3"/>
      <c r="C23" s="3"/>
      <c r="D23" s="3"/>
      <c r="E23" s="4"/>
      <c r="F23" s="3"/>
      <c r="G23" s="5"/>
      <c r="H23" s="5"/>
      <c r="I23" s="5"/>
      <c r="J23" s="5"/>
    </row>
    <row r="25" spans="1:10" x14ac:dyDescent="0.35">
      <c r="A25" t="s">
        <v>8</v>
      </c>
    </row>
  </sheetData>
  <sortState xmlns:xlrd2="http://schemas.microsoft.com/office/spreadsheetml/2017/richdata2" ref="A3:J14">
    <sortCondition ref="J3:J14"/>
  </sortState>
  <mergeCells count="1">
    <mergeCell ref="B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Segling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Luddejos</dc:creator>
  <cp:lastModifiedBy>Ludde J</cp:lastModifiedBy>
  <dcterms:created xsi:type="dcterms:W3CDTF">2021-05-19T11:47:25Z</dcterms:created>
  <dcterms:modified xsi:type="dcterms:W3CDTF">2025-05-24T12:17:22Z</dcterms:modified>
</cp:coreProperties>
</file>