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SK\Kappsegling\2025\Resultat\"/>
    </mc:Choice>
  </mc:AlternateContent>
  <xr:revisionPtr revIDLastSave="0" documentId="13_ncr:1_{FF91F860-C9CA-4902-B26F-F9AF9EF4827D}" xr6:coauthVersionLast="47" xr6:coauthVersionMax="47" xr10:uidLastSave="{00000000-0000-0000-0000-000000000000}"/>
  <bookViews>
    <workbookView xWindow="-110" yWindow="-110" windowWidth="19420" windowHeight="10300" xr2:uid="{01D4DCA7-5BA2-49D2-A1CF-C4C2206D3A21}"/>
  </bookViews>
  <sheets>
    <sheet name="Flik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J4" i="1"/>
  <c r="J9" i="1"/>
  <c r="K9" i="1" s="1"/>
  <c r="J5" i="1"/>
  <c r="K5" i="1" s="1"/>
  <c r="J2" i="1"/>
  <c r="K2" i="1" s="1"/>
  <c r="J10" i="1"/>
  <c r="K10" i="1" s="1"/>
  <c r="J6" i="1"/>
  <c r="K6" i="1" s="1"/>
  <c r="J8" i="1"/>
  <c r="K8" i="1" s="1"/>
  <c r="J11" i="1"/>
  <c r="K11" i="1" s="1"/>
  <c r="J7" i="1"/>
  <c r="K7" i="1" s="1"/>
  <c r="J12" i="1"/>
  <c r="K12" i="1" s="1"/>
  <c r="J3" i="1"/>
  <c r="K3" i="1" s="1"/>
</calcChain>
</file>

<file path=xl/sharedStrings.xml><?xml version="1.0" encoding="utf-8"?>
<sst xmlns="http://schemas.openxmlformats.org/spreadsheetml/2006/main" count="59" uniqueCount="46">
  <si>
    <t>Förnamn</t>
  </si>
  <si>
    <t>Klubb</t>
  </si>
  <si>
    <t>Respittal SRS</t>
  </si>
  <si>
    <t>Båttyp</t>
  </si>
  <si>
    <t>Båtnamn</t>
  </si>
  <si>
    <t>Segelnummer</t>
  </si>
  <si>
    <t>Stockholms Segelklubb</t>
  </si>
  <si>
    <t>NF</t>
  </si>
  <si>
    <t>Express</t>
  </si>
  <si>
    <t>Minou</t>
  </si>
  <si>
    <t>Ekerö Båtklubb</t>
  </si>
  <si>
    <t>Elan 210</t>
  </si>
  <si>
    <t>Mira</t>
  </si>
  <si>
    <t>Kvarnvikens Båtsällskap</t>
  </si>
  <si>
    <t>Omega 30</t>
  </si>
  <si>
    <t>Bohemia</t>
  </si>
  <si>
    <t>Expressen</t>
  </si>
  <si>
    <t>Dehler 29 MkII</t>
  </si>
  <si>
    <t>Mälarhöjdens Kanotsällskap</t>
  </si>
  <si>
    <t>J/97</t>
  </si>
  <si>
    <t>Jolly</t>
  </si>
  <si>
    <t>Safir</t>
  </si>
  <si>
    <t>StormKarin</t>
  </si>
  <si>
    <t>Lotus</t>
  </si>
  <si>
    <t>H-båt</t>
  </si>
  <si>
    <t>FridaHelena</t>
  </si>
  <si>
    <t>Starttid</t>
  </si>
  <si>
    <t>Målgångtids</t>
  </si>
  <si>
    <t>Korrigerad tid</t>
  </si>
  <si>
    <t>Bort med vinden</t>
  </si>
  <si>
    <t>Niklas Hjelm</t>
  </si>
  <si>
    <t>Nisse Virving</t>
  </si>
  <si>
    <t>Mikael Malmkvist</t>
  </si>
  <si>
    <t>Alexander Barnard</t>
  </si>
  <si>
    <t>Emma Hagland</t>
  </si>
  <si>
    <t>Mårten Blixt</t>
  </si>
  <si>
    <t>Guy Taylor</t>
  </si>
  <si>
    <t>Per Tengå</t>
  </si>
  <si>
    <t>Janne Hanberg</t>
  </si>
  <si>
    <t>Johan Trybom</t>
  </si>
  <si>
    <t>Emil Cronmark</t>
  </si>
  <si>
    <t>Henrik Cronmark</t>
  </si>
  <si>
    <t xml:space="preserve">H båt </t>
  </si>
  <si>
    <t>Seglad tid</t>
  </si>
  <si>
    <t>DNC</t>
  </si>
  <si>
    <t>Placering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</si>
</sst>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9F26F-168D-40FD-ACDC-379CE517DACC}">
  <dimension ref="A1:K13"/>
  <sheetViews>
    <sheetView tabSelected="1" workbookViewId="0">
      <selection activeCell="G4" sqref="G4"/>
    </sheetView>
  </sheetViews>
  <sheetFormatPr defaultRowHeight="14.5" x14ac:dyDescent="0.35"/>
  <cols>
    <col min="2" max="2" width="17.54296875" bestFit="1" customWidth="1"/>
    <col min="3" max="3" width="27" bestFit="1" customWidth="1"/>
    <col min="4" max="4" width="12.26953125" bestFit="1" customWidth="1"/>
    <col min="5" max="5" width="15.54296875" bestFit="1" customWidth="1"/>
    <col min="6" max="6" width="15.26953125" bestFit="1" customWidth="1"/>
    <col min="7" max="7" width="13.1796875" bestFit="1" customWidth="1"/>
    <col min="9" max="9" width="11.81640625" bestFit="1" customWidth="1"/>
    <col min="10" max="10" width="11.81640625" customWidth="1"/>
    <col min="11" max="11" width="13.1796875" bestFit="1" customWidth="1"/>
  </cols>
  <sheetData>
    <row r="1" spans="1:11" x14ac:dyDescent="0.35">
      <c r="A1" s="1" t="s">
        <v>45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26</v>
      </c>
      <c r="I1" s="1" t="s">
        <v>27</v>
      </c>
      <c r="J1" s="1" t="s">
        <v>43</v>
      </c>
      <c r="K1" s="1" t="s">
        <v>28</v>
      </c>
    </row>
    <row r="2" spans="1:11" x14ac:dyDescent="0.35">
      <c r="A2">
        <v>1</v>
      </c>
      <c r="B2" t="s">
        <v>35</v>
      </c>
      <c r="C2" t="s">
        <v>10</v>
      </c>
      <c r="D2">
        <v>0.88300000000000001</v>
      </c>
      <c r="E2" t="s">
        <v>8</v>
      </c>
      <c r="F2" t="s">
        <v>16</v>
      </c>
      <c r="G2">
        <v>1060</v>
      </c>
      <c r="H2" s="2">
        <v>0.45833333333333331</v>
      </c>
      <c r="I2" s="2">
        <v>0.57716435185185189</v>
      </c>
      <c r="J2" s="2">
        <f>I2-H2</f>
        <v>0.11883101851851857</v>
      </c>
      <c r="K2" s="2">
        <f>J2*D2</f>
        <v>0.1049277893518519</v>
      </c>
    </row>
    <row r="3" spans="1:11" x14ac:dyDescent="0.35">
      <c r="A3">
        <v>2</v>
      </c>
      <c r="B3" t="s">
        <v>31</v>
      </c>
      <c r="C3" t="s">
        <v>6</v>
      </c>
      <c r="D3">
        <v>0.89800000000000002</v>
      </c>
      <c r="E3" t="s">
        <v>7</v>
      </c>
      <c r="F3" t="s">
        <v>29</v>
      </c>
      <c r="G3">
        <v>138</v>
      </c>
      <c r="H3" s="2">
        <v>0.45833333333333331</v>
      </c>
      <c r="I3" s="2">
        <v>0.57804398148148151</v>
      </c>
      <c r="J3" s="2">
        <f>I3-H3</f>
        <v>0.11971064814814819</v>
      </c>
      <c r="K3" s="2">
        <f>J3*D3</f>
        <v>0.10750016203703708</v>
      </c>
    </row>
    <row r="4" spans="1:11" x14ac:dyDescent="0.35">
      <c r="A4">
        <v>3</v>
      </c>
      <c r="B4" t="s">
        <v>32</v>
      </c>
      <c r="C4" t="s">
        <v>6</v>
      </c>
      <c r="D4">
        <v>0.88700000000000001</v>
      </c>
      <c r="E4" t="s">
        <v>8</v>
      </c>
      <c r="F4" t="s">
        <v>9</v>
      </c>
      <c r="G4">
        <v>294</v>
      </c>
      <c r="H4" s="2">
        <v>0.45833333333333331</v>
      </c>
      <c r="I4" s="2">
        <v>0.58269675925925923</v>
      </c>
      <c r="J4" s="2">
        <f>I4-H4</f>
        <v>0.12436342592592592</v>
      </c>
      <c r="K4" s="2">
        <f>J4*D4</f>
        <v>0.11031035879629629</v>
      </c>
    </row>
    <row r="5" spans="1:11" x14ac:dyDescent="0.35">
      <c r="A5">
        <v>4</v>
      </c>
      <c r="B5" t="s">
        <v>34</v>
      </c>
      <c r="C5" t="s">
        <v>13</v>
      </c>
      <c r="D5">
        <v>0.93300000000000005</v>
      </c>
      <c r="E5" t="s">
        <v>14</v>
      </c>
      <c r="F5" t="s">
        <v>15</v>
      </c>
      <c r="G5">
        <v>57</v>
      </c>
      <c r="H5" s="2">
        <v>0.45833333333333331</v>
      </c>
      <c r="I5" s="2">
        <v>0.57707175925925924</v>
      </c>
      <c r="J5" s="2">
        <f>I5-H5</f>
        <v>0.11873842592592593</v>
      </c>
      <c r="K5" s="2">
        <f>J5*D5</f>
        <v>0.1107829513888889</v>
      </c>
    </row>
    <row r="6" spans="1:11" x14ac:dyDescent="0.35">
      <c r="A6">
        <v>5</v>
      </c>
      <c r="B6" t="s">
        <v>37</v>
      </c>
      <c r="C6" t="s">
        <v>18</v>
      </c>
      <c r="D6">
        <v>1.026</v>
      </c>
      <c r="E6" t="s">
        <v>19</v>
      </c>
      <c r="F6" t="s">
        <v>20</v>
      </c>
      <c r="G6">
        <v>11938</v>
      </c>
      <c r="H6" s="2">
        <v>0.45833333333333331</v>
      </c>
      <c r="I6" s="2">
        <v>0.56993055555555561</v>
      </c>
      <c r="J6" s="2">
        <f>I6-H6</f>
        <v>0.11159722222222229</v>
      </c>
      <c r="K6" s="2">
        <f>J6*D6</f>
        <v>0.11449875000000008</v>
      </c>
    </row>
    <row r="7" spans="1:11" x14ac:dyDescent="0.35">
      <c r="A7">
        <v>6</v>
      </c>
      <c r="B7" t="s">
        <v>41</v>
      </c>
      <c r="C7" t="s">
        <v>6</v>
      </c>
      <c r="D7">
        <v>0.86299999999999999</v>
      </c>
      <c r="E7" t="s">
        <v>24</v>
      </c>
      <c r="F7" t="s">
        <v>25</v>
      </c>
      <c r="G7">
        <v>67</v>
      </c>
      <c r="H7" s="2">
        <v>0.45833333333333331</v>
      </c>
      <c r="I7" s="2">
        <v>0.59288194444444442</v>
      </c>
      <c r="J7" s="2">
        <f>I7-H7</f>
        <v>0.1345486111111111</v>
      </c>
      <c r="K7" s="2">
        <f>J7*D7</f>
        <v>0.11611545138888889</v>
      </c>
    </row>
    <row r="8" spans="1:11" x14ac:dyDescent="0.35">
      <c r="A8">
        <v>7</v>
      </c>
      <c r="B8" t="s">
        <v>38</v>
      </c>
      <c r="C8" t="s">
        <v>6</v>
      </c>
      <c r="D8">
        <v>0.93700000000000006</v>
      </c>
      <c r="E8" t="s">
        <v>21</v>
      </c>
      <c r="F8" t="s">
        <v>22</v>
      </c>
      <c r="G8">
        <v>216</v>
      </c>
      <c r="H8" s="2">
        <v>0.45833333333333331</v>
      </c>
      <c r="I8" s="2">
        <v>0.58453703703703708</v>
      </c>
      <c r="J8" s="2">
        <f>I8-H8</f>
        <v>0.12620370370370376</v>
      </c>
      <c r="K8" s="2">
        <f>J8*D8</f>
        <v>0.11825287037037044</v>
      </c>
    </row>
    <row r="9" spans="1:11" x14ac:dyDescent="0.35">
      <c r="A9">
        <v>8</v>
      </c>
      <c r="B9" t="s">
        <v>33</v>
      </c>
      <c r="C9" t="s">
        <v>10</v>
      </c>
      <c r="D9">
        <v>0.85399999999999998</v>
      </c>
      <c r="E9" t="s">
        <v>11</v>
      </c>
      <c r="F9" t="s">
        <v>12</v>
      </c>
      <c r="G9">
        <v>6</v>
      </c>
      <c r="H9" s="2">
        <v>0.45833333333333331</v>
      </c>
      <c r="I9" s="2">
        <v>0.59968750000000004</v>
      </c>
      <c r="J9" s="2">
        <f>I9-H9</f>
        <v>0.14135416666666673</v>
      </c>
      <c r="K9" s="2">
        <f>J9*D9</f>
        <v>0.12071645833333339</v>
      </c>
    </row>
    <row r="10" spans="1:11" x14ac:dyDescent="0.35">
      <c r="A10">
        <v>9</v>
      </c>
      <c r="B10" t="s">
        <v>36</v>
      </c>
      <c r="C10" t="s">
        <v>13</v>
      </c>
      <c r="D10">
        <v>0.9</v>
      </c>
      <c r="E10" t="s">
        <v>17</v>
      </c>
      <c r="G10">
        <v>330</v>
      </c>
      <c r="H10" s="2">
        <v>0.45833333333333331</v>
      </c>
      <c r="I10" s="2">
        <v>0.60023148148148153</v>
      </c>
      <c r="J10" s="2">
        <f>I10-H10</f>
        <v>0.14189814814814822</v>
      </c>
      <c r="K10" s="2">
        <f>J10*D10</f>
        <v>0.1277083333333334</v>
      </c>
    </row>
    <row r="11" spans="1:11" x14ac:dyDescent="0.35">
      <c r="A11">
        <v>10</v>
      </c>
      <c r="B11" t="s">
        <v>40</v>
      </c>
      <c r="C11" t="s">
        <v>6</v>
      </c>
      <c r="D11">
        <v>0.83599999999999997</v>
      </c>
      <c r="E11" t="s">
        <v>42</v>
      </c>
      <c r="G11">
        <v>546</v>
      </c>
      <c r="H11" s="2">
        <v>0.45833333333333331</v>
      </c>
      <c r="I11" s="2">
        <v>0.61516203703703709</v>
      </c>
      <c r="J11" s="2">
        <f>I11-H11</f>
        <v>0.15682870370370378</v>
      </c>
      <c r="K11" s="2">
        <f>J11*D11</f>
        <v>0.13110879629629635</v>
      </c>
    </row>
    <row r="12" spans="1:11" x14ac:dyDescent="0.35">
      <c r="A12">
        <v>11</v>
      </c>
      <c r="B12" t="s">
        <v>30</v>
      </c>
      <c r="C12" t="s">
        <v>6</v>
      </c>
      <c r="D12">
        <v>0.83599999999999997</v>
      </c>
      <c r="E12" t="s">
        <v>24</v>
      </c>
      <c r="G12">
        <v>573</v>
      </c>
      <c r="H12" s="2">
        <v>0.45833333333333331</v>
      </c>
      <c r="I12" s="2">
        <v>0.6185532407407407</v>
      </c>
      <c r="J12" s="2">
        <f>I12-H12</f>
        <v>0.16021990740740738</v>
      </c>
      <c r="K12" s="2">
        <f>J12*D12</f>
        <v>0.13394384259259257</v>
      </c>
    </row>
    <row r="13" spans="1:11" x14ac:dyDescent="0.35">
      <c r="A13">
        <v>12</v>
      </c>
      <c r="B13" t="s">
        <v>39</v>
      </c>
      <c r="C13" t="s">
        <v>6</v>
      </c>
      <c r="D13">
        <v>0.93200000000000005</v>
      </c>
      <c r="E13" t="s">
        <v>23</v>
      </c>
      <c r="H13" s="2" t="s">
        <v>44</v>
      </c>
      <c r="I13" t="s">
        <v>44</v>
      </c>
      <c r="J13" s="2" t="s">
        <v>44</v>
      </c>
      <c r="K13" s="2" t="s">
        <v>44</v>
      </c>
    </row>
  </sheetData>
  <sortState xmlns:xlrd2="http://schemas.microsoft.com/office/spreadsheetml/2017/richdata2" ref="B2:K13">
    <sortCondition ref="K2:K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Flik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ludde</dc:creator>
  <cp:lastModifiedBy>Ludde J</cp:lastModifiedBy>
  <dcterms:created xsi:type="dcterms:W3CDTF">2025-09-19T20:01:14Z</dcterms:created>
  <dcterms:modified xsi:type="dcterms:W3CDTF">2025-09-20T13:54:29Z</dcterms:modified>
</cp:coreProperties>
</file>