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SK\Kappsegling\2026\Resultat\"/>
    </mc:Choice>
  </mc:AlternateContent>
  <xr:revisionPtr revIDLastSave="0" documentId="8_{72F30220-97A6-40D5-88D4-886EB9A74B19}" xr6:coauthVersionLast="47" xr6:coauthVersionMax="47" xr10:uidLastSave="{00000000-0000-0000-0000-000000000000}"/>
  <bookViews>
    <workbookView xWindow="-110" yWindow="-110" windowWidth="19420" windowHeight="10300" xr2:uid="{295FDE14-5790-466F-90FB-256C4E875605}"/>
  </bookViews>
  <sheets>
    <sheet name="Preliminärt resultat Jubileumsr" sheetId="1" r:id="rId1"/>
  </sheets>
  <calcPr calcId="0"/>
</workbook>
</file>

<file path=xl/calcChain.xml><?xml version="1.0" encoding="utf-8"?>
<calcChain xmlns="http://schemas.openxmlformats.org/spreadsheetml/2006/main">
  <c r="K2" i="1" l="1"/>
  <c r="L2" i="1" s="1"/>
  <c r="K5" i="1"/>
  <c r="L5" i="1" s="1"/>
  <c r="K9" i="1"/>
  <c r="L9" i="1" s="1"/>
  <c r="K6" i="1"/>
  <c r="L6" i="1" s="1"/>
  <c r="K13" i="1"/>
  <c r="L13" i="1" s="1"/>
  <c r="K3" i="1"/>
  <c r="L3" i="1" s="1"/>
  <c r="K8" i="1"/>
  <c r="L8" i="1" s="1"/>
  <c r="K12" i="1"/>
  <c r="L12" i="1" s="1"/>
  <c r="K4" i="1"/>
  <c r="L4" i="1" s="1"/>
  <c r="K10" i="1"/>
  <c r="L10" i="1" s="1"/>
  <c r="K7" i="1"/>
  <c r="L7" i="1" s="1"/>
  <c r="K11" i="1"/>
  <c r="L11" i="1" s="1"/>
</calcChain>
</file>

<file path=xl/sharedStrings.xml><?xml version="1.0" encoding="utf-8"?>
<sst xmlns="http://schemas.openxmlformats.org/spreadsheetml/2006/main" count="88" uniqueCount="66">
  <si>
    <t>Skeppare</t>
  </si>
  <si>
    <t>Klubb</t>
  </si>
  <si>
    <t>Segelnummer</t>
  </si>
  <si>
    <t>Mätetal</t>
  </si>
  <si>
    <t>Guy Taylor</t>
  </si>
  <si>
    <t>KBS</t>
  </si>
  <si>
    <t>SRS Shorthand</t>
  </si>
  <si>
    <t>Erik Mellström</t>
  </si>
  <si>
    <t>Kvarnvikens Båtsällskap</t>
  </si>
  <si>
    <t>SRS shorthand</t>
  </si>
  <si>
    <t>Erik Josephson</t>
  </si>
  <si>
    <t>Stockholms segelklubb</t>
  </si>
  <si>
    <t>Shorthand</t>
  </si>
  <si>
    <t>Mårten Blixt</t>
  </si>
  <si>
    <t>EBK</t>
  </si>
  <si>
    <t>Express</t>
  </si>
  <si>
    <t>Nils virving</t>
  </si>
  <si>
    <t>Ssk</t>
  </si>
  <si>
    <t>Standard</t>
  </si>
  <si>
    <t>Johan Holmqvist</t>
  </si>
  <si>
    <t>Stockholms SegelKlubb</t>
  </si>
  <si>
    <t>Paul Herzog</t>
  </si>
  <si>
    <t>SSK</t>
  </si>
  <si>
    <t>Johan Trybom</t>
  </si>
  <si>
    <t>Stockholms Segelklubb</t>
  </si>
  <si>
    <t xml:space="preserve">Lotus </t>
  </si>
  <si>
    <t>Helena och Hinken</t>
  </si>
  <si>
    <t>Emil och Malin</t>
  </si>
  <si>
    <t>Srs shorthand</t>
  </si>
  <si>
    <t>Albin och Wilja</t>
  </si>
  <si>
    <t>Sts shorthand</t>
  </si>
  <si>
    <t>Henrik Ågermo</t>
  </si>
  <si>
    <t>Krsta Novakovic</t>
  </si>
  <si>
    <t>Antila 27</t>
  </si>
  <si>
    <t>Båttyp</t>
  </si>
  <si>
    <t>Moana</t>
  </si>
  <si>
    <t>Lilla Blå</t>
  </si>
  <si>
    <t>Renaissance</t>
  </si>
  <si>
    <t>Superb</t>
  </si>
  <si>
    <t>Lotus</t>
  </si>
  <si>
    <t>Fridahelena</t>
  </si>
  <si>
    <t>Emmaviktoria</t>
  </si>
  <si>
    <t>Barbarossa</t>
  </si>
  <si>
    <t>Anna Wera</t>
  </si>
  <si>
    <t>Dehler 29 MkII</t>
  </si>
  <si>
    <t>Soling</t>
  </si>
  <si>
    <t xml:space="preserve">SK 30 </t>
  </si>
  <si>
    <t>NF</t>
  </si>
  <si>
    <t>Borta med Vinden</t>
  </si>
  <si>
    <t>Expressen</t>
  </si>
  <si>
    <t>First 285</t>
  </si>
  <si>
    <t>H bår (r)</t>
  </si>
  <si>
    <t>H båt</t>
  </si>
  <si>
    <t>Rival22</t>
  </si>
  <si>
    <t>H-båt</t>
  </si>
  <si>
    <t>Linus Höök</t>
  </si>
  <si>
    <t>Mälar 30</t>
  </si>
  <si>
    <t>Padmé</t>
  </si>
  <si>
    <t>SRS</t>
  </si>
  <si>
    <t>Starttid</t>
  </si>
  <si>
    <t>Målgång</t>
  </si>
  <si>
    <t>Beräknad tid</t>
  </si>
  <si>
    <t>Seglad tid</t>
  </si>
  <si>
    <t>DNS</t>
  </si>
  <si>
    <t>Placering</t>
  </si>
  <si>
    <t>Båtens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</si>
</sst>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6543-8311-4D3C-A966-AEBF74FD2DC5}">
  <dimension ref="A1:L15"/>
  <sheetViews>
    <sheetView tabSelected="1" workbookViewId="0">
      <selection activeCell="H26" sqref="H26"/>
    </sheetView>
  </sheetViews>
  <sheetFormatPr defaultRowHeight="14.5" x14ac:dyDescent="0.35"/>
  <cols>
    <col min="2" max="2" width="16" bestFit="1" customWidth="1"/>
    <col min="3" max="3" width="20.26953125" bestFit="1" customWidth="1"/>
    <col min="4" max="4" width="29.90625" bestFit="1" customWidth="1"/>
    <col min="5" max="5" width="29.90625" customWidth="1"/>
    <col min="8" max="8" width="23.453125" bestFit="1" customWidth="1"/>
    <col min="12" max="12" width="10.90625" bestFit="1" customWidth="1"/>
  </cols>
  <sheetData>
    <row r="1" spans="1:12" x14ac:dyDescent="0.35">
      <c r="A1" t="s">
        <v>64</v>
      </c>
      <c r="B1" s="2" t="s">
        <v>0</v>
      </c>
      <c r="C1" s="2" t="s">
        <v>1</v>
      </c>
      <c r="D1" s="2" t="s">
        <v>34</v>
      </c>
      <c r="E1" s="2" t="s">
        <v>65</v>
      </c>
      <c r="F1" s="2" t="s">
        <v>2</v>
      </c>
      <c r="G1" s="2" t="s">
        <v>3</v>
      </c>
      <c r="H1" s="2" t="s">
        <v>58</v>
      </c>
      <c r="I1" s="2" t="s">
        <v>59</v>
      </c>
      <c r="J1" s="2" t="s">
        <v>60</v>
      </c>
      <c r="K1" s="2" t="s">
        <v>62</v>
      </c>
      <c r="L1" s="2" t="s">
        <v>61</v>
      </c>
    </row>
    <row r="2" spans="1:12" x14ac:dyDescent="0.35">
      <c r="A2">
        <v>1</v>
      </c>
      <c r="B2" t="s">
        <v>13</v>
      </c>
      <c r="C2" t="s">
        <v>14</v>
      </c>
      <c r="D2" t="s">
        <v>15</v>
      </c>
      <c r="E2" t="s">
        <v>49</v>
      </c>
      <c r="F2">
        <v>1060</v>
      </c>
      <c r="G2">
        <v>0.88300000000000001</v>
      </c>
      <c r="H2" t="s">
        <v>9</v>
      </c>
      <c r="I2" s="1">
        <v>0.45833333333333331</v>
      </c>
      <c r="J2" s="1">
        <v>0.54511574074074076</v>
      </c>
      <c r="K2" s="1">
        <f>J2-I2</f>
        <v>8.6782407407407447E-2</v>
      </c>
      <c r="L2" s="1">
        <f>K2*G2</f>
        <v>7.6628865740740779E-2</v>
      </c>
    </row>
    <row r="3" spans="1:12" x14ac:dyDescent="0.35">
      <c r="A3">
        <v>2</v>
      </c>
      <c r="B3" t="s">
        <v>26</v>
      </c>
      <c r="C3" t="s">
        <v>17</v>
      </c>
      <c r="D3" t="s">
        <v>51</v>
      </c>
      <c r="E3" t="s">
        <v>40</v>
      </c>
      <c r="F3">
        <v>67</v>
      </c>
      <c r="G3">
        <v>0.84299999999999997</v>
      </c>
      <c r="H3" t="s">
        <v>9</v>
      </c>
      <c r="I3" s="1">
        <v>0.45833333333333331</v>
      </c>
      <c r="J3" s="1">
        <v>0.55365740740740743</v>
      </c>
      <c r="K3" s="1">
        <f>J3-I3</f>
        <v>9.5324074074074117E-2</v>
      </c>
      <c r="L3" s="1">
        <f>K3*G3</f>
        <v>8.0358194444444475E-2</v>
      </c>
    </row>
    <row r="4" spans="1:12" x14ac:dyDescent="0.35">
      <c r="A4">
        <v>3</v>
      </c>
      <c r="B4" t="s">
        <v>31</v>
      </c>
      <c r="C4" t="s">
        <v>22</v>
      </c>
      <c r="D4" t="s">
        <v>54</v>
      </c>
      <c r="E4" t="s">
        <v>43</v>
      </c>
      <c r="F4">
        <v>340</v>
      </c>
      <c r="G4">
        <v>0.83599999999999997</v>
      </c>
      <c r="H4" t="s">
        <v>12</v>
      </c>
      <c r="I4" s="1">
        <v>0.45833333333333331</v>
      </c>
      <c r="J4" s="1">
        <v>0.55700231481481477</v>
      </c>
      <c r="K4" s="1">
        <f>J4-I4</f>
        <v>9.8668981481481455E-2</v>
      </c>
      <c r="L4" s="1">
        <f>K4*G4</f>
        <v>8.2487268518518495E-2</v>
      </c>
    </row>
    <row r="5" spans="1:12" x14ac:dyDescent="0.35">
      <c r="A5">
        <v>4</v>
      </c>
      <c r="B5" t="s">
        <v>16</v>
      </c>
      <c r="C5" t="s">
        <v>17</v>
      </c>
      <c r="D5" t="s">
        <v>47</v>
      </c>
      <c r="E5" t="s">
        <v>48</v>
      </c>
      <c r="F5">
        <v>138</v>
      </c>
      <c r="G5">
        <v>0.90100000000000002</v>
      </c>
      <c r="H5" t="s">
        <v>18</v>
      </c>
      <c r="I5" s="1">
        <v>0.45833333333333331</v>
      </c>
      <c r="J5" s="1">
        <v>0.55208333333333337</v>
      </c>
      <c r="K5" s="1">
        <f>J5-I5</f>
        <v>9.3750000000000056E-2</v>
      </c>
      <c r="L5" s="1">
        <f>K5*G5</f>
        <v>8.4468750000000051E-2</v>
      </c>
    </row>
    <row r="6" spans="1:12" x14ac:dyDescent="0.35">
      <c r="A6">
        <v>5</v>
      </c>
      <c r="B6" t="s">
        <v>21</v>
      </c>
      <c r="C6" t="s">
        <v>22</v>
      </c>
      <c r="D6" t="s">
        <v>15</v>
      </c>
      <c r="E6" t="s">
        <v>15</v>
      </c>
      <c r="F6">
        <v>310</v>
      </c>
      <c r="G6">
        <v>0.86699999999999999</v>
      </c>
      <c r="H6" t="s">
        <v>18</v>
      </c>
      <c r="I6" s="1">
        <v>0.45833333333333331</v>
      </c>
      <c r="J6" s="1">
        <v>0.55680555555555555</v>
      </c>
      <c r="K6" s="1">
        <f>J6-I6</f>
        <v>9.8472222222222239E-2</v>
      </c>
      <c r="L6" s="1">
        <f>K6*G6</f>
        <v>8.5375416666666676E-2</v>
      </c>
    </row>
    <row r="7" spans="1:12" x14ac:dyDescent="0.35">
      <c r="A7">
        <v>6</v>
      </c>
      <c r="B7" t="s">
        <v>55</v>
      </c>
      <c r="C7" t="s">
        <v>22</v>
      </c>
      <c r="D7" t="s">
        <v>56</v>
      </c>
      <c r="E7" t="s">
        <v>57</v>
      </c>
      <c r="F7">
        <v>133</v>
      </c>
      <c r="G7">
        <v>0.92</v>
      </c>
      <c r="H7" t="s">
        <v>18</v>
      </c>
      <c r="I7" s="1">
        <v>0.45833333333333331</v>
      </c>
      <c r="J7" s="1">
        <v>0.55202546296296295</v>
      </c>
      <c r="K7" s="1">
        <f>J7-I7</f>
        <v>9.3692129629629639E-2</v>
      </c>
      <c r="L7" s="1">
        <f>K7*G7</f>
        <v>8.6196759259259279E-2</v>
      </c>
    </row>
    <row r="8" spans="1:12" x14ac:dyDescent="0.35">
      <c r="A8">
        <v>7</v>
      </c>
      <c r="B8" t="s">
        <v>27</v>
      </c>
      <c r="C8" t="s">
        <v>17</v>
      </c>
      <c r="D8" t="s">
        <v>52</v>
      </c>
      <c r="E8" t="s">
        <v>41</v>
      </c>
      <c r="F8">
        <v>546</v>
      </c>
      <c r="G8">
        <v>0.83599999999999997</v>
      </c>
      <c r="H8" t="s">
        <v>28</v>
      </c>
      <c r="I8" s="1">
        <v>0.45833333333333331</v>
      </c>
      <c r="J8" s="1">
        <v>0.56730324074074079</v>
      </c>
      <c r="K8" s="1">
        <f>J8-I8</f>
        <v>0.10896990740740747</v>
      </c>
      <c r="L8" s="1">
        <f>K8*G8</f>
        <v>9.1098842592592641E-2</v>
      </c>
    </row>
    <row r="9" spans="1:12" x14ac:dyDescent="0.35">
      <c r="A9">
        <v>8</v>
      </c>
      <c r="B9" t="s">
        <v>19</v>
      </c>
      <c r="C9" t="s">
        <v>20</v>
      </c>
      <c r="D9" t="s">
        <v>50</v>
      </c>
      <c r="E9" t="s">
        <v>38</v>
      </c>
      <c r="F9">
        <v>169</v>
      </c>
      <c r="G9">
        <v>0.83499999999999996</v>
      </c>
      <c r="H9" t="s">
        <v>9</v>
      </c>
      <c r="I9" s="1">
        <v>0.45833333333333331</v>
      </c>
      <c r="J9" s="1">
        <v>0.57100694444444444</v>
      </c>
      <c r="K9" s="1">
        <f>J9-I9</f>
        <v>0.11267361111111113</v>
      </c>
      <c r="L9" s="1">
        <f>K9*G9</f>
        <v>9.4082465277777791E-2</v>
      </c>
    </row>
    <row r="10" spans="1:12" x14ac:dyDescent="0.35">
      <c r="A10">
        <v>9</v>
      </c>
      <c r="B10" t="s">
        <v>32</v>
      </c>
      <c r="C10" t="s">
        <v>22</v>
      </c>
      <c r="D10" t="s">
        <v>33</v>
      </c>
      <c r="E10" t="s">
        <v>33</v>
      </c>
      <c r="F10">
        <v>1</v>
      </c>
      <c r="G10">
        <v>0.85</v>
      </c>
      <c r="H10" t="s">
        <v>18</v>
      </c>
      <c r="I10" s="1">
        <v>0.45833333333333331</v>
      </c>
      <c r="J10" s="1">
        <v>0.57081018518518523</v>
      </c>
      <c r="K10" s="1">
        <f>J10-I10</f>
        <v>0.11247685185185191</v>
      </c>
      <c r="L10" s="1">
        <f>K10*G10</f>
        <v>9.5605324074074127E-2</v>
      </c>
    </row>
    <row r="11" spans="1:12" x14ac:dyDescent="0.35">
      <c r="A11">
        <v>10</v>
      </c>
      <c r="B11" t="s">
        <v>10</v>
      </c>
      <c r="C11" t="s">
        <v>11</v>
      </c>
      <c r="D11" t="s">
        <v>46</v>
      </c>
      <c r="E11" t="s">
        <v>37</v>
      </c>
      <c r="F11">
        <v>210</v>
      </c>
      <c r="G11">
        <v>0.95799999999999996</v>
      </c>
      <c r="H11" t="s">
        <v>12</v>
      </c>
      <c r="I11" s="1">
        <v>0.45833333333333331</v>
      </c>
      <c r="J11" s="1">
        <v>0.56376157407407412</v>
      </c>
      <c r="K11" s="1">
        <f>J11-I11</f>
        <v>0.10542824074074081</v>
      </c>
      <c r="L11" s="1">
        <f>K11*G11</f>
        <v>0.10100025462962969</v>
      </c>
    </row>
    <row r="12" spans="1:12" x14ac:dyDescent="0.35">
      <c r="A12">
        <v>11</v>
      </c>
      <c r="B12" t="s">
        <v>29</v>
      </c>
      <c r="C12" t="s">
        <v>17</v>
      </c>
      <c r="D12" t="s">
        <v>53</v>
      </c>
      <c r="E12" t="s">
        <v>42</v>
      </c>
      <c r="F12">
        <v>173</v>
      </c>
      <c r="G12">
        <v>0.91</v>
      </c>
      <c r="H12" t="s">
        <v>30</v>
      </c>
      <c r="I12" s="1">
        <v>0.45833333333333331</v>
      </c>
      <c r="J12" s="1">
        <v>0.57343750000000004</v>
      </c>
      <c r="K12" s="1">
        <f>J12-I12</f>
        <v>0.11510416666666673</v>
      </c>
      <c r="L12" s="1">
        <f>K12*G12</f>
        <v>0.10474479166666673</v>
      </c>
    </row>
    <row r="13" spans="1:12" x14ac:dyDescent="0.35">
      <c r="A13">
        <v>12</v>
      </c>
      <c r="B13" t="s">
        <v>23</v>
      </c>
      <c r="C13" t="s">
        <v>24</v>
      </c>
      <c r="D13" t="s">
        <v>25</v>
      </c>
      <c r="E13" t="s">
        <v>39</v>
      </c>
      <c r="F13">
        <v>62</v>
      </c>
      <c r="G13">
        <v>0.91600000000000004</v>
      </c>
      <c r="H13" t="s">
        <v>12</v>
      </c>
      <c r="I13" s="1">
        <v>0.45833333333333331</v>
      </c>
      <c r="J13" s="1">
        <v>0.57297453703703705</v>
      </c>
      <c r="K13" s="1">
        <f>J13-I13</f>
        <v>0.11464120370370373</v>
      </c>
      <c r="L13" s="1">
        <f>K13*G13</f>
        <v>0.10501134259259262</v>
      </c>
    </row>
    <row r="14" spans="1:12" x14ac:dyDescent="0.35">
      <c r="A14">
        <v>14</v>
      </c>
      <c r="B14" t="s">
        <v>7</v>
      </c>
      <c r="C14" t="s">
        <v>8</v>
      </c>
      <c r="D14" t="s">
        <v>45</v>
      </c>
      <c r="E14" t="s">
        <v>36</v>
      </c>
      <c r="F14">
        <v>104</v>
      </c>
      <c r="G14">
        <v>0.91900000000000004</v>
      </c>
      <c r="H14" t="s">
        <v>9</v>
      </c>
      <c r="I14" s="1">
        <v>0.45833333333333331</v>
      </c>
      <c r="J14" t="s">
        <v>63</v>
      </c>
      <c r="K14" t="s">
        <v>63</v>
      </c>
      <c r="L14" t="s">
        <v>63</v>
      </c>
    </row>
    <row r="15" spans="1:12" x14ac:dyDescent="0.35">
      <c r="A15">
        <v>14</v>
      </c>
      <c r="B15" t="s">
        <v>4</v>
      </c>
      <c r="C15" t="s">
        <v>5</v>
      </c>
      <c r="D15" t="s">
        <v>44</v>
      </c>
      <c r="E15" t="s">
        <v>35</v>
      </c>
      <c r="F15">
        <v>330</v>
      </c>
      <c r="G15">
        <v>0.92700000000000005</v>
      </c>
      <c r="H15" t="s">
        <v>6</v>
      </c>
      <c r="I15" s="1">
        <v>0.45833333333333331</v>
      </c>
      <c r="J15" t="s">
        <v>63</v>
      </c>
      <c r="K15" t="s">
        <v>63</v>
      </c>
      <c r="L15" t="s">
        <v>63</v>
      </c>
    </row>
  </sheetData>
  <sortState xmlns:xlrd2="http://schemas.microsoft.com/office/spreadsheetml/2017/richdata2" ref="A2:L15">
    <sortCondition ref="L2:L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Preliminärt resultat Jubileumsr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Luddejos</dc:creator>
  <cp:lastModifiedBy>Ludde J</cp:lastModifiedBy>
  <dcterms:created xsi:type="dcterms:W3CDTF">2026-08-29T12:19:57Z</dcterms:created>
  <dcterms:modified xsi:type="dcterms:W3CDTF">2026-08-29T13:55:55Z</dcterms:modified>
</cp:coreProperties>
</file>