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jak\Dropbox\Kappsegling\2026\Uddevallaregattan 2026\"/>
    </mc:Choice>
  </mc:AlternateContent>
  <xr:revisionPtr revIDLastSave="0" documentId="13_ncr:1_{CBD673B6-D2F5-4ADC-8BB6-1E6422A5A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kel resultaträkning" sheetId="1" r:id="rId1"/>
    <sheet name="Anpassade mätbrev" sheetId="8" r:id="rId2"/>
    <sheet name="Standardmätbrev" sheetId="10" r:id="rId3"/>
    <sheet name="Mätbrev Dehler 34" sheetId="2" r:id="rId4"/>
    <sheet name="Mätbrev MF" sheetId="3" r:id="rId5"/>
    <sheet name="Mätbrev CB66" sheetId="4" r:id="rId6"/>
    <sheet name="Mätbrev J24" sheetId="5" r:id="rId7"/>
    <sheet name="Mätbrev Dominant 95" sheetId="9" r:id="rId8"/>
    <sheet name="Mätbrev Maxi 80 Racer" sheetId="7" r:id="rId9"/>
    <sheet name="Mätbrev X-332" sheetId="6" r:id="rId10"/>
  </sheets>
  <definedNames>
    <definedName name="_xlnm._FilterDatabase" localSheetId="0" hidden="1">'Enkel resultaträkning'!$A$3:$K$3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K4" i="1" s="1"/>
  <c r="J7" i="1"/>
  <c r="K7" i="1" s="1"/>
  <c r="J6" i="1"/>
  <c r="K6" i="1" s="1"/>
  <c r="J5" i="1"/>
  <c r="K5" i="1" l="1"/>
</calcChain>
</file>

<file path=xl/sharedStrings.xml><?xml version="1.0" encoding="utf-8"?>
<sst xmlns="http://schemas.openxmlformats.org/spreadsheetml/2006/main" count="62" uniqueCount="61">
  <si>
    <t xml:space="preserve">                         Datum</t>
  </si>
  <si>
    <t>Rorsman</t>
  </si>
  <si>
    <t xml:space="preserve">Båt </t>
  </si>
  <si>
    <t>Segelnr</t>
  </si>
  <si>
    <t>SRS</t>
  </si>
  <si>
    <t>Starttid</t>
  </si>
  <si>
    <t>Måltid</t>
  </si>
  <si>
    <t>Segladtid</t>
  </si>
  <si>
    <t>Korr. tid</t>
  </si>
  <si>
    <t xml:space="preserve">Start och tidtagning: </t>
  </si>
  <si>
    <t xml:space="preserve">Seglingsledare: </t>
  </si>
  <si>
    <t>Leif Svensson</t>
  </si>
  <si>
    <t>SWE 45</t>
  </si>
  <si>
    <t>SSVÄ</t>
  </si>
  <si>
    <t>SWE 656</t>
  </si>
  <si>
    <t>:</t>
  </si>
  <si>
    <t>Mätbrev Dehler 34</t>
  </si>
  <si>
    <t>https://matbrev.svensksegling.se/Home/BoatList</t>
  </si>
  <si>
    <t>Standardbrev</t>
  </si>
  <si>
    <t>https://matbrev.svensksegling.se/Home/ApprovedList</t>
  </si>
  <si>
    <t>Mätbr.</t>
  </si>
  <si>
    <t>STD</t>
  </si>
  <si>
    <t xml:space="preserve">Dehler 34                              </t>
  </si>
  <si>
    <t xml:space="preserve">CB66- Racer                          </t>
  </si>
  <si>
    <t xml:space="preserve">X-332                                 </t>
  </si>
  <si>
    <t>Smaragd</t>
  </si>
  <si>
    <t>A10SCORING ABBREVIATIONS</t>
  </si>
  <si>
    <t>These scoring abbreviations shall be used for recording the circumstances described: </t>
  </si>
  <si>
    <t>DNC  Did not start, did not come to the starting area </t>
  </si>
  <si>
    <t>DNS  Did not start (other than DNC and OCS) </t>
  </si>
  <si>
    <r>
      <t>OCS  Did not </t>
    </r>
    <r>
      <rPr>
        <i/>
        <sz val="12"/>
        <color rgb="FF333333"/>
        <rFont val="Arial"/>
        <family val="2"/>
      </rPr>
      <t>start</t>
    </r>
    <r>
      <rPr>
        <sz val="12"/>
        <color rgb="FF212529"/>
        <rFont val="Arial"/>
        <family val="2"/>
      </rPr>
      <t>; on the course side of the starting line at her starting signal and failed to </t>
    </r>
    <r>
      <rPr>
        <i/>
        <sz val="12"/>
        <color rgb="FF333333"/>
        <rFont val="Arial"/>
        <family val="2"/>
      </rPr>
      <t>start</t>
    </r>
    <r>
      <rPr>
        <sz val="12"/>
        <color rgb="FF212529"/>
        <rFont val="Arial"/>
        <family val="2"/>
      </rPr>
      <t>, or broke rule </t>
    </r>
    <r>
      <rPr>
        <sz val="12"/>
        <color rgb="FF337AB7"/>
        <rFont val="Arial"/>
        <family val="2"/>
      </rPr>
      <t>30.1</t>
    </r>
    <r>
      <rPr>
        <sz val="12"/>
        <color rgb="FF212529"/>
        <rFont val="Arial"/>
        <family val="2"/>
      </rPr>
      <t> </t>
    </r>
  </si>
  <si>
    <r>
      <t>ZFP  20% penalty under rule </t>
    </r>
    <r>
      <rPr>
        <sz val="12"/>
        <color rgb="FF337AB7"/>
        <rFont val="Arial"/>
        <family val="2"/>
      </rPr>
      <t>30.2</t>
    </r>
    <r>
      <rPr>
        <sz val="12"/>
        <color rgb="FF212529"/>
        <rFont val="Arial"/>
        <family val="2"/>
      </rPr>
      <t> UFD Disqualification under rule </t>
    </r>
    <r>
      <rPr>
        <sz val="12"/>
        <color rgb="FF337AB7"/>
        <rFont val="Arial"/>
        <family val="2"/>
      </rPr>
      <t>30.3</t>
    </r>
    <r>
      <rPr>
        <sz val="12"/>
        <color rgb="FF212529"/>
        <rFont val="Arial"/>
        <family val="2"/>
      </rPr>
      <t> </t>
    </r>
  </si>
  <si>
    <t>UFD  Disqualification under rule 30.3</t>
  </si>
  <si>
    <t>BFD  Disqualification under rule 30.4 </t>
  </si>
  <si>
    <t>SCP  Took a Scoring Penalty under rule 44.3(a) </t>
  </si>
  <si>
    <t>NSC  Did not sail the course</t>
  </si>
  <si>
    <t>DNF  Did not finish </t>
  </si>
  <si>
    <t>RET  Retired </t>
  </si>
  <si>
    <t>DSQ  Disqualification </t>
  </si>
  <si>
    <t>DNE  Disqualification (other than DGM) not excludable under rule 90.3(b) </t>
  </si>
  <si>
    <t>DGM  Disqualification for gross misconduct not excludable under 90.3(b) </t>
  </si>
  <si>
    <t>RDG  Redress given DPI Discretionary penalty imposed </t>
  </si>
  <si>
    <t>DPI    Discretionary penalty imposed</t>
  </si>
  <si>
    <t>GPS Timestamp</t>
  </si>
  <si>
    <t>UDDEVALLAREGATTAN</t>
  </si>
  <si>
    <t>Bana Skärgård</t>
  </si>
  <si>
    <t>E7830</t>
  </si>
  <si>
    <t>E7825</t>
  </si>
  <si>
    <t>SWE114</t>
  </si>
  <si>
    <t>E10191</t>
  </si>
  <si>
    <t>SWE 185</t>
  </si>
  <si>
    <t>Leif Svensson SH</t>
  </si>
  <si>
    <t>Eric Segerlind FH</t>
  </si>
  <si>
    <t>Göran Jonsson FH</t>
  </si>
  <si>
    <t>Plats tot</t>
  </si>
  <si>
    <t>Plac klass</t>
  </si>
  <si>
    <t>SH 1</t>
  </si>
  <si>
    <t>FH 1</t>
  </si>
  <si>
    <t>SH 2</t>
  </si>
  <si>
    <t>FH 2</t>
  </si>
  <si>
    <t>Jesper Lundvall SH* Singelhand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</si>
</sst>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hh:mm:ss;@"/>
  </numFmts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12529"/>
      <name val="Arial"/>
      <family val="2"/>
    </font>
    <font>
      <b/>
      <sz val="12"/>
      <color rgb="FF212529"/>
      <name val="Arial"/>
      <family val="2"/>
    </font>
    <font>
      <i/>
      <sz val="12"/>
      <color rgb="FF333333"/>
      <name val="Arial"/>
      <family val="2"/>
    </font>
    <font>
      <sz val="12"/>
      <color rgb="FF337AB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5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4" fontId="3" fillId="0" borderId="4" xfId="0" applyNumberFormat="1" applyFont="1" applyBorder="1"/>
    <xf numFmtId="14" fontId="3" fillId="0" borderId="4" xfId="0" applyNumberFormat="1" applyFont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0" borderId="3" xfId="0" applyFont="1" applyBorder="1"/>
    <xf numFmtId="0" fontId="6" fillId="0" borderId="5" xfId="0" applyFont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7" fillId="0" borderId="0" xfId="1" applyAlignment="1">
      <alignment horizontal="left"/>
    </xf>
    <xf numFmtId="0" fontId="7" fillId="0" borderId="0" xfId="1"/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0" xfId="0" applyFont="1" applyFill="1" applyAlignment="1">
      <alignment horizontal="left" wrapText="1"/>
    </xf>
    <xf numFmtId="164" fontId="0" fillId="2" borderId="0" xfId="0" applyNumberForma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4" xfId="0" applyFont="1" applyBorder="1"/>
    <xf numFmtId="0" fontId="2" fillId="0" borderId="10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544635</xdr:colOff>
      <xdr:row>0</xdr:row>
      <xdr:rowOff>100888</xdr:rowOff>
    </xdr:from>
    <xdr:to>
      <xdr:col>10</xdr:col>
      <xdr:colOff>509955</xdr:colOff>
      <xdr:row>1</xdr:row>
      <xdr:rowOff>148341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039" y="100888"/>
          <a:ext cx="881185" cy="450434"/>
        </a:xfrm>
        <a:prstGeom prst="rect">
          <a:avLst/>
        </a:prstGeom>
      </xdr:spPr>
    </xdr:pic>
    <xdr:clientData/>
  </xdr:twoCellAnchor>
  <xdr:twoCellAnchor editAs="oneCell">
    <xdr:from>
      <xdr:col>0</xdr:col>
      <xdr:colOff>89390</xdr:colOff>
      <xdr:row>0</xdr:row>
      <xdr:rowOff>98181</xdr:rowOff>
    </xdr:from>
    <xdr:to>
      <xdr:col>0</xdr:col>
      <xdr:colOff>496883</xdr:colOff>
      <xdr:row>1</xdr:row>
      <xdr:rowOff>110881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D95D05-BCDD-C8D0-771B-C8AD1FF3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90" y="98181"/>
          <a:ext cx="407493" cy="415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92</xdr:row>
      <xdr:rowOff>76200</xdr:rowOff>
    </xdr:from>
    <xdr:to>
      <xdr:col>10</xdr:col>
      <xdr:colOff>248501</xdr:colOff>
      <xdr:row>137</xdr:row>
      <xdr:rowOff>105975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4BE925A-4D80-410C-489E-9E00D8E1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602200"/>
          <a:ext cx="6096851" cy="86022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48</xdr:row>
      <xdr:rowOff>47625</xdr:rowOff>
    </xdr:from>
    <xdr:to>
      <xdr:col>10</xdr:col>
      <xdr:colOff>286588</xdr:colOff>
      <xdr:row>91</xdr:row>
      <xdr:rowOff>134505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15287BF-3415-8458-B49E-D5609497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9191625"/>
          <a:ext cx="6001588" cy="8278380"/>
        </a:xfrm>
        <a:prstGeom prst="rect">
          <a:avLst/>
        </a:prstGeom>
      </xdr:spPr>
    </xdr:pic>
    <xdr:clientData/>
  </xdr:twoCellAnchor>
  <xdr:twoCellAnchor editAs="oneCell">
    <xdr:from>
      <xdr:col>11</xdr:col>
      <xdr:colOff>89079</xdr:colOff>
      <xdr:row>48</xdr:row>
      <xdr:rowOff>175744</xdr:rowOff>
    </xdr:from>
    <xdr:to>
      <xdr:col>20</xdr:col>
      <xdr:colOff>528860</xdr:colOff>
      <xdr:row>92</xdr:row>
      <xdr:rowOff>157861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33420E0-EC77-44C5-5382-2CB3A118A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03533" y="9190955"/>
          <a:ext cx="5933426" cy="8246061"/>
        </a:xfrm>
        <a:prstGeom prst="rect">
          <a:avLst/>
        </a:prstGeom>
      </xdr:spPr>
    </xdr:pic>
    <xdr:clientData/>
  </xdr:twoCellAnchor>
  <xdr:twoCellAnchor editAs="oneCell">
    <xdr:from>
      <xdr:col>11</xdr:col>
      <xdr:colOff>201233</xdr:colOff>
      <xdr:row>0</xdr:row>
      <xdr:rowOff>160985</xdr:rowOff>
    </xdr:from>
    <xdr:to>
      <xdr:col>21</xdr:col>
      <xdr:colOff>51139</xdr:colOff>
      <xdr:row>45</xdr:row>
      <xdr:rowOff>54289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32F56AEA-8673-54D2-3674-E55DCA731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15687" y="160985"/>
          <a:ext cx="5953956" cy="8345065"/>
        </a:xfrm>
        <a:prstGeom prst="rect">
          <a:avLst/>
        </a:prstGeom>
      </xdr:spPr>
    </xdr:pic>
    <xdr:clientData/>
  </xdr:twoCellAnchor>
  <xdr:twoCellAnchor editAs="oneCell">
    <xdr:from>
      <xdr:col>0</xdr:col>
      <xdr:colOff>342095</xdr:colOff>
      <xdr:row>0</xdr:row>
      <xdr:rowOff>187354</xdr:rowOff>
    </xdr:from>
    <xdr:to>
      <xdr:col>10</xdr:col>
      <xdr:colOff>315264</xdr:colOff>
      <xdr:row>45</xdr:row>
      <xdr:rowOff>36684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AC51F72D-B3DC-CBB7-DD7E-0061E2D16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2095" y="187354"/>
          <a:ext cx="6077218" cy="83010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265697</xdr:colOff>
      <xdr:row>0</xdr:row>
      <xdr:rowOff>0</xdr:rowOff>
    </xdr:from>
    <xdr:to>
      <xdr:col>19</xdr:col>
      <xdr:colOff>399832</xdr:colOff>
      <xdr:row>41</xdr:row>
      <xdr:rowOff>163038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2FB4DD9-4D3F-A124-C366-71ABFA45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0" y="0"/>
          <a:ext cx="5638582" cy="7973538"/>
        </a:xfrm>
        <a:prstGeom prst="rect">
          <a:avLst/>
        </a:prstGeom>
      </xdr:spPr>
    </xdr:pic>
    <xdr:clientData/>
  </xdr:twoCellAnchor>
  <xdr:twoCellAnchor editAs="oneCell">
    <xdr:from>
      <xdr:col>0</xdr:col>
      <xdr:colOff>335881</xdr:colOff>
      <xdr:row>0</xdr:row>
      <xdr:rowOff>55144</xdr:rowOff>
    </xdr:from>
    <xdr:to>
      <xdr:col>9</xdr:col>
      <xdr:colOff>461495</xdr:colOff>
      <xdr:row>41</xdr:row>
      <xdr:rowOff>161024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AA26660C-F552-E6B1-E7F5-E88151FF7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881" y="55144"/>
          <a:ext cx="5630061" cy="7916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253705</xdr:colOff>
      <xdr:row>1</xdr:row>
      <xdr:rowOff>89018</xdr:rowOff>
    </xdr:from>
    <xdr:to>
      <xdr:col>20</xdr:col>
      <xdr:colOff>435470</xdr:colOff>
      <xdr:row>43</xdr:row>
      <xdr:rowOff>79718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BEAC30F-A289-89F4-286E-8E6FA985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1263" y="280408"/>
          <a:ext cx="5669768" cy="80290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504059</xdr:colOff>
      <xdr:row>44</xdr:row>
      <xdr:rowOff>105760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22356ED-06E9-D524-64C7-E73C4F92D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778" y="191390"/>
          <a:ext cx="5992061" cy="83355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88003</xdr:colOff>
      <xdr:row>0</xdr:row>
      <xdr:rowOff>191535</xdr:rowOff>
    </xdr:from>
    <xdr:to>
      <xdr:col>20</xdr:col>
      <xdr:colOff>250716</xdr:colOff>
      <xdr:row>42</xdr:row>
      <xdr:rowOff>172564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1815CDA-81E2-71E5-8FDC-20F746305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7269" y="191535"/>
          <a:ext cx="5660295" cy="8025513"/>
        </a:xfrm>
        <a:prstGeom prst="rect">
          <a:avLst/>
        </a:prstGeom>
      </xdr:spPr>
    </xdr:pic>
    <xdr:clientData/>
  </xdr:twoCellAnchor>
  <xdr:twoCellAnchor editAs="oneCell">
    <xdr:from>
      <xdr:col>0</xdr:col>
      <xdr:colOff>610842</xdr:colOff>
      <xdr:row>0</xdr:row>
      <xdr:rowOff>191535</xdr:rowOff>
    </xdr:from>
    <xdr:to>
      <xdr:col>10</xdr:col>
      <xdr:colOff>437321</xdr:colOff>
      <xdr:row>44</xdr:row>
      <xdr:rowOff>109046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2E59CED-B714-ABB7-66CF-A2DD76F55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842" y="191535"/>
          <a:ext cx="5934903" cy="83450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64214</xdr:colOff>
      <xdr:row>0</xdr:row>
      <xdr:rowOff>85618</xdr:rowOff>
    </xdr:from>
    <xdr:to>
      <xdr:col>9</xdr:col>
      <xdr:colOff>546970</xdr:colOff>
      <xdr:row>43</xdr:row>
      <xdr:rowOff>109038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4FCD025-8475-BE5A-4318-DA5F0F7D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14" y="85618"/>
          <a:ext cx="5973009" cy="83069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28104</xdr:colOff>
      <xdr:row>5</xdr:row>
      <xdr:rowOff>118167</xdr:rowOff>
    </xdr:from>
    <xdr:to>
      <xdr:col>19</xdr:col>
      <xdr:colOff>105080</xdr:colOff>
      <xdr:row>47</xdr:row>
      <xdr:rowOff>83064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0E3EC55-1714-45A9-9973-19C4E809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0901" y="1061236"/>
          <a:ext cx="5551493" cy="7886679"/>
        </a:xfrm>
        <a:prstGeom prst="rect">
          <a:avLst/>
        </a:prstGeom>
      </xdr:spPr>
    </xdr:pic>
    <xdr:clientData/>
  </xdr:twoCellAnchor>
  <xdr:twoCellAnchor editAs="oneCell">
    <xdr:from>
      <xdr:col>0</xdr:col>
      <xdr:colOff>132030</xdr:colOff>
      <xdr:row>5</xdr:row>
      <xdr:rowOff>169752</xdr:rowOff>
    </xdr:from>
    <xdr:to>
      <xdr:col>10</xdr:col>
      <xdr:colOff>3189</xdr:colOff>
      <xdr:row>49</xdr:row>
      <xdr:rowOff>187228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E17AC08-8D59-8F54-F32E-2644AE00A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030" y="1112821"/>
          <a:ext cx="5953956" cy="83164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354760</xdr:colOff>
      <xdr:row>1</xdr:row>
      <xdr:rowOff>29159</xdr:rowOff>
    </xdr:from>
    <xdr:to>
      <xdr:col>22</xdr:col>
      <xdr:colOff>365222</xdr:colOff>
      <xdr:row>44</xdr:row>
      <xdr:rowOff>96987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F1CF232-2563-4C9E-AD59-BBB73D5D6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6839" y="218687"/>
          <a:ext cx="6692541" cy="8217535"/>
        </a:xfrm>
        <a:prstGeom prst="rect">
          <a:avLst/>
        </a:prstGeom>
      </xdr:spPr>
    </xdr:pic>
    <xdr:clientData/>
  </xdr:twoCellAnchor>
  <xdr:twoCellAnchor editAs="oneCell">
    <xdr:from>
      <xdr:col>1</xdr:col>
      <xdr:colOff>184667</xdr:colOff>
      <xdr:row>46</xdr:row>
      <xdr:rowOff>34018</xdr:rowOff>
    </xdr:from>
    <xdr:to>
      <xdr:col>11</xdr:col>
      <xdr:colOff>73532</xdr:colOff>
      <xdr:row>90</xdr:row>
      <xdr:rowOff>39848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FE5BF26-F1F6-6D49-F16C-B3C43D8F7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129" y="8752309"/>
          <a:ext cx="5963482" cy="83450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458222</xdr:colOff>
      <xdr:row>45</xdr:row>
      <xdr:rowOff>129672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DC4CCFC-5411-D0B4-B1E2-196118A52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462" y="189528"/>
          <a:ext cx="5925377" cy="8468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https://matbrev.svensksegling.se/Home/BoatList" TargetMode="External"/><Relationship Id="rId6" Type="http://schemas.openxmlformats.org/officeDocument/2006/relationships/hyperlink" Target="javascript:;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javascript:;" TargetMode="External"/><Relationship Id="rId10" Type="http://schemas.openxmlformats.org/officeDocument/2006/relationships/hyperlink" Target="javascript:;" TargetMode="External"/><Relationship Id="rId4" Type="http://schemas.openxmlformats.org/officeDocument/2006/relationships/hyperlink" Target="javascript:;" TargetMode="External"/><Relationship Id="rId9" Type="http://schemas.openxmlformats.org/officeDocument/2006/relationships/hyperlink" Target="javascript:;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atbrev.svensksegling.se/Home/ApprovedLis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atbrev.svensksegling.se/Home/BoatLis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130" zoomScaleNormal="130" workbookViewId="0">
      <selection activeCell="A12" sqref="A12:XFD12"/>
    </sheetView>
  </sheetViews>
  <sheetFormatPr defaultRowHeight="15" x14ac:dyDescent="0.25"/>
  <cols>
    <col min="1" max="1" width="9.28515625" style="13" bestFit="1" customWidth="1"/>
    <col min="2" max="2" width="12.5703125" style="13" bestFit="1" customWidth="1"/>
    <col min="3" max="3" width="46.5703125" bestFit="1" customWidth="1"/>
    <col min="4" max="4" width="16" customWidth="1"/>
    <col min="5" max="5" width="6.85546875" bestFit="1" customWidth="1"/>
    <col min="6" max="6" width="12.42578125" bestFit="1" customWidth="1"/>
    <col min="7" max="7" width="17.5703125" bestFit="1" customWidth="1"/>
    <col min="8" max="8" width="13.140625" bestFit="1" customWidth="1"/>
    <col min="9" max="9" width="11.42578125" bestFit="1" customWidth="1"/>
    <col min="10" max="10" width="13.7109375" customWidth="1"/>
    <col min="11" max="11" width="12" bestFit="1" customWidth="1"/>
  </cols>
  <sheetData>
    <row r="1" spans="1:13" ht="31.5" x14ac:dyDescent="0.5">
      <c r="A1" s="11"/>
      <c r="B1" s="26"/>
      <c r="C1" s="1" t="s">
        <v>44</v>
      </c>
      <c r="D1" s="10" t="s">
        <v>13</v>
      </c>
      <c r="E1" s="10"/>
      <c r="F1" s="3"/>
      <c r="G1" s="2" t="s">
        <v>10</v>
      </c>
      <c r="H1" s="2" t="s">
        <v>15</v>
      </c>
      <c r="I1" s="2" t="s">
        <v>11</v>
      </c>
      <c r="J1" s="2"/>
      <c r="K1" s="4"/>
    </row>
    <row r="2" spans="1:13" ht="15.75" thickBot="1" x14ac:dyDescent="0.3">
      <c r="A2" s="12"/>
      <c r="B2" s="27"/>
      <c r="C2" s="5" t="s">
        <v>0</v>
      </c>
      <c r="D2" s="6">
        <v>46263</v>
      </c>
      <c r="E2" s="6" t="s">
        <v>20</v>
      </c>
      <c r="F2" s="7" t="s">
        <v>45</v>
      </c>
      <c r="G2" s="9" t="s">
        <v>9</v>
      </c>
      <c r="H2" s="8" t="s">
        <v>43</v>
      </c>
      <c r="I2" s="33"/>
      <c r="J2" s="33"/>
      <c r="K2" s="34"/>
    </row>
    <row r="3" spans="1:13" x14ac:dyDescent="0.25">
      <c r="A3" s="22" t="s">
        <v>54</v>
      </c>
      <c r="B3" s="22" t="s">
        <v>55</v>
      </c>
      <c r="C3" s="20" t="s">
        <v>1</v>
      </c>
      <c r="D3" s="20" t="s">
        <v>2</v>
      </c>
      <c r="E3" s="20"/>
      <c r="F3" s="20" t="s">
        <v>3</v>
      </c>
      <c r="G3" s="21" t="s">
        <v>4</v>
      </c>
      <c r="H3" s="21" t="s">
        <v>5</v>
      </c>
      <c r="I3" s="21" t="s">
        <v>6</v>
      </c>
      <c r="J3" s="21" t="s">
        <v>7</v>
      </c>
      <c r="K3" s="21" t="s">
        <v>8</v>
      </c>
    </row>
    <row r="4" spans="1:13" x14ac:dyDescent="0.25">
      <c r="A4" s="17">
        <v>1</v>
      </c>
      <c r="B4" s="17" t="s">
        <v>57</v>
      </c>
      <c r="C4" s="25" t="s">
        <v>52</v>
      </c>
      <c r="D4" s="16" t="s">
        <v>25</v>
      </c>
      <c r="E4" s="16" t="s">
        <v>47</v>
      </c>
      <c r="F4" s="16" t="s">
        <v>48</v>
      </c>
      <c r="G4" s="23">
        <v>0.93200000000000005</v>
      </c>
      <c r="H4" s="15">
        <v>0.45833333333333298</v>
      </c>
      <c r="I4" s="15">
        <v>0.54416666666666669</v>
      </c>
      <c r="J4" s="15">
        <f>I4-H4</f>
        <v>8.5833333333333706E-2</v>
      </c>
      <c r="K4" s="15">
        <f>J4*G4</f>
        <v>7.9996666666667021E-2</v>
      </c>
    </row>
    <row r="5" spans="1:13" x14ac:dyDescent="0.25">
      <c r="A5" s="17">
        <v>2</v>
      </c>
      <c r="B5" s="17" t="s">
        <v>56</v>
      </c>
      <c r="C5" s="25" t="s">
        <v>60</v>
      </c>
      <c r="D5" s="16" t="s">
        <v>24</v>
      </c>
      <c r="E5" s="16" t="s">
        <v>49</v>
      </c>
      <c r="F5" s="16" t="s">
        <v>50</v>
      </c>
      <c r="G5" s="24">
        <v>0.95099999999999996</v>
      </c>
      <c r="H5" s="15">
        <v>0.45833333333333298</v>
      </c>
      <c r="I5" s="15">
        <v>0.5449074074074074</v>
      </c>
      <c r="J5" s="15">
        <f>I5-H5</f>
        <v>8.6574074074074414E-2</v>
      </c>
      <c r="K5" s="15">
        <f>J5*G5</f>
        <v>8.2331944444444763E-2</v>
      </c>
    </row>
    <row r="6" spans="1:13" x14ac:dyDescent="0.25">
      <c r="A6" s="17">
        <v>3</v>
      </c>
      <c r="B6" s="17" t="s">
        <v>58</v>
      </c>
      <c r="C6" s="25" t="s">
        <v>51</v>
      </c>
      <c r="D6" s="16" t="s">
        <v>22</v>
      </c>
      <c r="E6" s="16" t="s">
        <v>46</v>
      </c>
      <c r="F6" s="16" t="s">
        <v>14</v>
      </c>
      <c r="G6" s="23">
        <v>0.92700000000000005</v>
      </c>
      <c r="H6" s="15">
        <v>0.45833333333333298</v>
      </c>
      <c r="I6" s="15">
        <v>0.54789351851851853</v>
      </c>
      <c r="J6" s="15">
        <f>I6-H6</f>
        <v>8.9560185185185548E-2</v>
      </c>
      <c r="K6" s="15">
        <f>J6*G6</f>
        <v>8.3022291666667011E-2</v>
      </c>
    </row>
    <row r="7" spans="1:13" x14ac:dyDescent="0.25">
      <c r="A7" s="17">
        <v>4</v>
      </c>
      <c r="B7" s="17" t="s">
        <v>59</v>
      </c>
      <c r="C7" s="25" t="s">
        <v>53</v>
      </c>
      <c r="D7" s="16" t="s">
        <v>23</v>
      </c>
      <c r="E7" s="16" t="s">
        <v>21</v>
      </c>
      <c r="F7" s="16" t="s">
        <v>12</v>
      </c>
      <c r="G7" s="23">
        <v>0.95199999999999996</v>
      </c>
      <c r="H7" s="15">
        <v>0.45833333333333298</v>
      </c>
      <c r="I7" s="15">
        <v>0.54745370370370372</v>
      </c>
      <c r="J7" s="15">
        <f>I7-H7</f>
        <v>8.9120370370370738E-2</v>
      </c>
      <c r="K7" s="15">
        <f>J7*G7</f>
        <v>8.4842592592592941E-2</v>
      </c>
    </row>
    <row r="8" spans="1:13" x14ac:dyDescent="0.25">
      <c r="C8" s="28"/>
      <c r="D8" s="28"/>
      <c r="E8" s="28"/>
      <c r="F8" s="28"/>
      <c r="G8" s="29"/>
      <c r="H8" s="30"/>
      <c r="I8" s="30"/>
      <c r="J8" s="30"/>
      <c r="K8" s="30"/>
    </row>
    <row r="9" spans="1:13" x14ac:dyDescent="0.25">
      <c r="A9" s="18" t="s">
        <v>17</v>
      </c>
      <c r="B9" s="18"/>
    </row>
    <row r="10" spans="1:13" x14ac:dyDescent="0.25">
      <c r="M10" s="14"/>
    </row>
    <row r="12" spans="1:13" ht="78.75" customHeight="1" x14ac:dyDescent="0.25">
      <c r="A12" s="32" t="s">
        <v>26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3" ht="15.75" customHeight="1" x14ac:dyDescent="0.25">
      <c r="A13" s="31" t="s">
        <v>27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3" ht="15.75" customHeight="1" x14ac:dyDescent="0.25">
      <c r="A14" s="31" t="s">
        <v>28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3" ht="15.75" customHeight="1" x14ac:dyDescent="0.25">
      <c r="A15" s="31" t="s">
        <v>29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3" ht="15.75" customHeight="1" x14ac:dyDescent="0.25">
      <c r="A16" s="31" t="s">
        <v>30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5.75" customHeight="1" x14ac:dyDescent="0.25">
      <c r="A17" s="31" t="s">
        <v>31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5.75" customHeight="1" x14ac:dyDescent="0.25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15.75" customHeight="1" x14ac:dyDescent="0.25">
      <c r="A19" s="31" t="s">
        <v>33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15.75" customHeight="1" x14ac:dyDescent="0.25">
      <c r="A20" s="31" t="s">
        <v>34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5.75" customHeight="1" x14ac:dyDescent="0.25">
      <c r="A21" s="31" t="s">
        <v>35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ht="15.75" customHeight="1" x14ac:dyDescent="0.25">
      <c r="A22" s="31" t="s">
        <v>36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15.75" customHeight="1" x14ac:dyDescent="0.25">
      <c r="A23" s="31" t="s">
        <v>37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5.75" customHeight="1" x14ac:dyDescent="0.25">
      <c r="A24" s="31" t="s">
        <v>38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ht="15.75" customHeight="1" x14ac:dyDescent="0.25">
      <c r="A25" s="31" t="s">
        <v>39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5.75" customHeight="1" x14ac:dyDescent="0.25">
      <c r="A26" s="31" t="s">
        <v>40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15.75" customHeight="1" x14ac:dyDescent="0.25">
      <c r="A27" s="31" t="s">
        <v>41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ht="15.75" customHeight="1" x14ac:dyDescent="0.25">
      <c r="A28" s="31" t="s">
        <v>42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</row>
  </sheetData>
  <autoFilter ref="A3:K3" xr:uid="{00000000-0001-0000-0000-000000000000}">
    <sortState xmlns:xlrd2="http://schemas.microsoft.com/office/spreadsheetml/2017/richdata2" ref="A4:K7">
      <sortCondition ref="K3"/>
    </sortState>
  </autoFilter>
  <mergeCells count="18">
    <mergeCell ref="I2:K2"/>
    <mergeCell ref="A26:K26"/>
    <mergeCell ref="A27:K27"/>
    <mergeCell ref="A28:K28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</mergeCells>
  <hyperlinks>
    <hyperlink ref="A9" r:id="rId1" xr:uid="{02F5C9A4-198C-4FA6-8C00-1262AA08A5B1}"/>
    <hyperlink ref="A14" r:id="rId2" display="javascript:void(0)" xr:uid="{D72045E8-3392-4BC6-AB19-25203BDEBB17}"/>
    <hyperlink ref="A15" r:id="rId3" display="javascript:void(0)" xr:uid="{C5F83025-7C94-4AD9-9560-F9DA954EEEA7}"/>
    <hyperlink ref="A18" r:id="rId4" display="javascript:;" xr:uid="{45D4A7AE-3B87-4A5C-8887-E5B0D7EA6476}"/>
    <hyperlink ref="A19" r:id="rId5" display="javascript:;" xr:uid="{8140A1D9-2486-4113-8CDF-F15695A03682}"/>
    <hyperlink ref="A20" r:id="rId6" display="javascript:;" xr:uid="{73DC2334-5ECA-4D59-998E-042E4C65A6BF}"/>
    <hyperlink ref="A21" r:id="rId7" display="javascript:void(0)" xr:uid="{ACF439D2-C660-4932-8C91-EBFCD67B71DC}"/>
    <hyperlink ref="A22" r:id="rId8" display="javascript:void(0)" xr:uid="{E35F765D-79B5-4FD7-A65F-1EC4A4A30B07}"/>
    <hyperlink ref="A25" r:id="rId9" display="javascript:;" xr:uid="{FC792A4A-8FB5-4F8F-816F-A8DDF82983B8}"/>
    <hyperlink ref="A26" r:id="rId10" display="javascript:;" xr:uid="{FC8C45EE-74D7-4A32-AD08-1E30F8145662}"/>
  </hyperlinks>
  <pageMargins left="0.25" right="0.25" top="0.75" bottom="0.75" header="0.3" footer="0.3"/>
  <pageSetup scale="92" orientation="landscape" r:id="rId11"/>
  <drawing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9E10-5D62-4030-BDE5-90EDC209A68A}">
  <dimension ref="A1"/>
  <sheetViews>
    <sheetView topLeftCell="A5" zoomScale="196" zoomScaleNormal="196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4550-6F38-4F86-9EE5-038E32D5DDE7}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s="19" t="s">
        <v>19</v>
      </c>
    </row>
  </sheetData>
  <hyperlinks>
    <hyperlink ref="B2" r:id="rId1" xr:uid="{6E88E229-316C-47F1-A75C-9AB1DC467AB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D488-2C74-449B-9F62-31B6A2707DCC}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s="19" t="s">
        <v>17</v>
      </c>
    </row>
  </sheetData>
  <hyperlinks>
    <hyperlink ref="B2" r:id="rId1" xr:uid="{51EF3242-E765-4617-B291-3B157A37B46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62D5-2247-4D19-8CFC-E44A57B33360}">
  <dimension ref="A1:A48"/>
  <sheetViews>
    <sheetView zoomScale="142" zoomScaleNormal="142" workbookViewId="0">
      <selection activeCell="N2" sqref="N2"/>
    </sheetView>
  </sheetViews>
  <sheetFormatPr defaultRowHeight="15" x14ac:dyDescent="0.25"/>
  <sheetData>
    <row r="1" spans="1:1" x14ac:dyDescent="0.25">
      <c r="A1" t="s">
        <v>16</v>
      </c>
    </row>
    <row r="48" spans="1:1" x14ac:dyDescent="0.25">
      <c r="A48" t="s">
        <v>18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2A41-1890-4693-8154-DBF865C23879}">
  <dimension ref="A1"/>
  <sheetViews>
    <sheetView zoomScale="190" zoomScaleNormal="190" workbookViewId="0">
      <selection activeCell="K4" sqref="K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A793-B836-4623-A66F-81B414835448}">
  <dimension ref="A1"/>
  <sheetViews>
    <sheetView topLeftCell="B1" zoomScale="214" zoomScaleNormal="214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F86B-D282-4DFA-B79E-7B8945BFECA5}">
  <dimension ref="A1"/>
  <sheetViews>
    <sheetView zoomScale="184" zoomScaleNormal="184"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CFEB-8871-4680-B618-C1766F21B607}">
  <dimension ref="A1"/>
  <sheetViews>
    <sheetView zoomScale="178" zoomScaleNormal="178" workbookViewId="0">
      <selection activeCell="K4" sqref="K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24F6-BF33-4E9D-9AB4-DE1542F2B53C}">
  <dimension ref="A1"/>
  <sheetViews>
    <sheetView topLeftCell="A6" zoomScale="202" zoomScaleNormal="202" workbookViewId="0">
      <selection activeCell="K6" sqref="K6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146551868877439B44084F9AB0E0CF" ma:contentTypeVersion="2" ma:contentTypeDescription="Skapa ett nytt dokument." ma:contentTypeScope="" ma:versionID="1788294afdc922a51975d04369ebcb93">
  <xsd:schema xmlns:xsd="http://www.w3.org/2001/XMLSchema" xmlns:xs="http://www.w3.org/2001/XMLSchema" xmlns:p="http://schemas.microsoft.com/office/2006/metadata/properties" xmlns:ns2="452d4e93-0f06-49f4-a6fe-64cbf0d78433" targetNamespace="http://schemas.microsoft.com/office/2006/metadata/properties" ma:root="true" ma:fieldsID="e900e147191c3665947b6cdd66bc0a67" ns2:_="">
    <xsd:import namespace="452d4e93-0f06-49f4-a6fe-64cbf0d78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d4e93-0f06-49f4-a6fe-64cbf0d78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F2371-0701-4A1E-9B85-338E2056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d4e93-0f06-49f4-a6fe-64cbf0d78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2E8D0-0E23-4481-A5E2-AAFB069B6F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D91855-57CE-43AF-963C-9DA8EC379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Enkel resultaträkning</vt:lpstr>
      <vt:lpstr>Anpassade mätbrev</vt:lpstr>
      <vt:lpstr>Standardmätbrev</vt:lpstr>
      <vt:lpstr>Mätbrev Dehler 34</vt:lpstr>
      <vt:lpstr>Mätbrev MF</vt:lpstr>
      <vt:lpstr>Mätbrev CB66</vt:lpstr>
      <vt:lpstr>Mätbrev J24</vt:lpstr>
      <vt:lpstr>Mätbrev Dominant 95</vt:lpstr>
      <vt:lpstr>Mätbrev Maxi 80 Racer</vt:lpstr>
      <vt:lpstr>Mätbrev X-332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</dc:creator>
  <cp:keywords/>
  <dc:description/>
  <cp:lastModifiedBy>LEIF SVENSSON</cp:lastModifiedBy>
  <cp:revision/>
  <cp:lastPrinted>2024-08-13T20:12:42Z</cp:lastPrinted>
  <dcterms:created xsi:type="dcterms:W3CDTF">2012-01-21T16:29:45Z</dcterms:created>
  <dcterms:modified xsi:type="dcterms:W3CDTF">2026-08-29T12:55:20Z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0x0101000A146551868877439B44084F9AB0E0CF</vt:lpwstr>
  </property>
</Properties>
</file>